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mc:AlternateContent xmlns:mc="http://schemas.openxmlformats.org/markup-compatibility/2006">
    <mc:Choice Requires="x15">
      <x15ac:absPath xmlns:x15ac="http://schemas.microsoft.com/office/spreadsheetml/2010/11/ac" url="https://agilecapfunds.sharepoint.com/sites/SalesNewOpportunities/Shared Documents/S - Sam Client Services/Website Tools/vf/"/>
    </mc:Choice>
  </mc:AlternateContent>
  <xr:revisionPtr revIDLastSave="19" documentId="8_{FFBFF2CE-84BE-4B86-AC7B-BA03F4062F44}" xr6:coauthVersionLast="47" xr6:coauthVersionMax="47" xr10:uidLastSave="{854B47E3-D45E-4C89-84E2-49CCE8F6763B}"/>
  <bookViews>
    <workbookView xWindow="31044" yWindow="-4812" windowWidth="37764" windowHeight="23580" activeTab="2" xr2:uid="{00000000-000D-0000-FFFF-FFFF00000000}"/>
  </bookViews>
  <sheets>
    <sheet name="Cashflow Forecast Template" sheetId="1" r:id="rId1"/>
    <sheet name="Cashflow Forecast Template (WI)" sheetId="2" r:id="rId2"/>
    <sheet name="Sample Forecast" sheetId="3" r:id="rId3"/>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 l="1"/>
  <c r="C30" i="1"/>
  <c r="C32" i="1"/>
  <c r="D6" i="1"/>
  <c r="R26" i="3"/>
  <c r="Q26" i="3"/>
  <c r="P26" i="3"/>
  <c r="O26" i="3"/>
  <c r="N26" i="3"/>
  <c r="M26" i="3"/>
  <c r="L26" i="3"/>
  <c r="K26" i="3"/>
  <c r="J26" i="3"/>
  <c r="I26" i="3"/>
  <c r="H26" i="3"/>
  <c r="G26" i="3"/>
  <c r="F26" i="3"/>
  <c r="E26" i="3"/>
  <c r="D26" i="3"/>
  <c r="C26" i="3"/>
  <c r="R16" i="3"/>
  <c r="Q16" i="3"/>
  <c r="P16" i="3"/>
  <c r="O16" i="3"/>
  <c r="N16" i="3"/>
  <c r="M16" i="3"/>
  <c r="L16" i="3"/>
  <c r="K16" i="3"/>
  <c r="J16" i="3"/>
  <c r="I16" i="3"/>
  <c r="H16" i="3"/>
  <c r="G16" i="3"/>
  <c r="F16" i="3"/>
  <c r="E16" i="3"/>
  <c r="D16" i="3"/>
  <c r="C16" i="3"/>
  <c r="C28" i="3"/>
  <c r="D6" i="3"/>
  <c r="D28" i="3"/>
  <c r="E6" i="3"/>
  <c r="E28" i="3"/>
  <c r="F6" i="3"/>
  <c r="F28" i="3"/>
  <c r="G6" i="3"/>
  <c r="G28" i="3"/>
  <c r="H6" i="3"/>
  <c r="H28" i="3"/>
  <c r="I6" i="3"/>
  <c r="I28" i="3"/>
  <c r="J6" i="3"/>
  <c r="J28" i="3"/>
  <c r="K6" i="3"/>
  <c r="K28" i="3"/>
  <c r="L6" i="3"/>
  <c r="L28" i="3"/>
  <c r="M6" i="3"/>
  <c r="M28" i="3"/>
  <c r="N6" i="3"/>
  <c r="N28" i="3"/>
  <c r="O6" i="3"/>
  <c r="O28" i="3"/>
  <c r="P6" i="3"/>
  <c r="P28" i="3"/>
  <c r="Q6" i="3"/>
  <c r="Q28" i="3"/>
  <c r="R6" i="3"/>
  <c r="R28" i="3"/>
  <c r="S29" i="2"/>
  <c r="R29" i="2"/>
  <c r="Q29" i="2"/>
  <c r="P29" i="2"/>
  <c r="O29" i="2"/>
  <c r="N29" i="2"/>
  <c r="M29" i="2"/>
  <c r="L29" i="2"/>
  <c r="K29" i="2"/>
  <c r="J29" i="2"/>
  <c r="I29" i="2"/>
  <c r="H29" i="2"/>
  <c r="G29" i="2"/>
  <c r="F29" i="2"/>
  <c r="E29" i="2"/>
  <c r="D29" i="2"/>
  <c r="B29" i="2"/>
  <c r="S28" i="2"/>
  <c r="R28" i="2"/>
  <c r="Q28" i="2"/>
  <c r="P28" i="2"/>
  <c r="O28" i="2"/>
  <c r="N28" i="2"/>
  <c r="M28" i="2"/>
  <c r="L28" i="2"/>
  <c r="K28" i="2"/>
  <c r="J28" i="2"/>
  <c r="I28" i="2"/>
  <c r="H28" i="2"/>
  <c r="G28" i="2"/>
  <c r="F28" i="2"/>
  <c r="E28" i="2"/>
  <c r="D28" i="2"/>
  <c r="B28" i="2"/>
  <c r="S27" i="2"/>
  <c r="R27" i="2"/>
  <c r="Q27" i="2"/>
  <c r="P27" i="2"/>
  <c r="O27" i="2"/>
  <c r="N27" i="2"/>
  <c r="M27" i="2"/>
  <c r="L27" i="2"/>
  <c r="K27" i="2"/>
  <c r="J27" i="2"/>
  <c r="I27" i="2"/>
  <c r="H27" i="2"/>
  <c r="G27" i="2"/>
  <c r="F27" i="2"/>
  <c r="E27" i="2"/>
  <c r="D27" i="2"/>
  <c r="B27" i="2"/>
  <c r="S26" i="2"/>
  <c r="R26" i="2"/>
  <c r="Q26" i="2"/>
  <c r="P26" i="2"/>
  <c r="O26" i="2"/>
  <c r="N26" i="2"/>
  <c r="M26" i="2"/>
  <c r="L26" i="2"/>
  <c r="K26" i="2"/>
  <c r="J26" i="2"/>
  <c r="I26" i="2"/>
  <c r="H26" i="2"/>
  <c r="G26" i="2"/>
  <c r="F26" i="2"/>
  <c r="E26" i="2"/>
  <c r="D26" i="2"/>
  <c r="B26" i="2"/>
  <c r="S25" i="2"/>
  <c r="R25" i="2"/>
  <c r="Q25" i="2"/>
  <c r="P25" i="2"/>
  <c r="O25" i="2"/>
  <c r="N25" i="2"/>
  <c r="M25" i="2"/>
  <c r="L25" i="2"/>
  <c r="K25" i="2"/>
  <c r="J25" i="2"/>
  <c r="I25" i="2"/>
  <c r="H25" i="2"/>
  <c r="G25" i="2"/>
  <c r="F25" i="2"/>
  <c r="E25" i="2"/>
  <c r="D25" i="2"/>
  <c r="B25" i="2"/>
  <c r="S24" i="2"/>
  <c r="R24" i="2"/>
  <c r="Q24" i="2"/>
  <c r="P24" i="2"/>
  <c r="O24" i="2"/>
  <c r="N24" i="2"/>
  <c r="M24" i="2"/>
  <c r="L24" i="2"/>
  <c r="K24" i="2"/>
  <c r="J24" i="2"/>
  <c r="I24" i="2"/>
  <c r="H24" i="2"/>
  <c r="G24" i="2"/>
  <c r="F24" i="2"/>
  <c r="E24" i="2"/>
  <c r="D24" i="2"/>
  <c r="B24" i="2"/>
  <c r="S23" i="2"/>
  <c r="R23" i="2"/>
  <c r="Q23" i="2"/>
  <c r="P23" i="2"/>
  <c r="O23" i="2"/>
  <c r="N23" i="2"/>
  <c r="M23" i="2"/>
  <c r="L23" i="2"/>
  <c r="K23" i="2"/>
  <c r="J23" i="2"/>
  <c r="I23" i="2"/>
  <c r="H23" i="2"/>
  <c r="G23" i="2"/>
  <c r="F23" i="2"/>
  <c r="E23" i="2"/>
  <c r="D23" i="2"/>
  <c r="B23" i="2"/>
  <c r="S22" i="2"/>
  <c r="R22" i="2"/>
  <c r="Q22" i="2"/>
  <c r="P22" i="2"/>
  <c r="O22" i="2"/>
  <c r="N22" i="2"/>
  <c r="M22" i="2"/>
  <c r="L22" i="2"/>
  <c r="K22" i="2"/>
  <c r="J22" i="2"/>
  <c r="I22" i="2"/>
  <c r="H22" i="2"/>
  <c r="G22" i="2"/>
  <c r="F22" i="2"/>
  <c r="E22" i="2"/>
  <c r="D22" i="2"/>
  <c r="B22" i="2"/>
  <c r="S21" i="2"/>
  <c r="R21" i="2"/>
  <c r="Q21" i="2"/>
  <c r="P21" i="2"/>
  <c r="O21" i="2"/>
  <c r="N21" i="2"/>
  <c r="M21" i="2"/>
  <c r="L21" i="2"/>
  <c r="K21" i="2"/>
  <c r="J21" i="2"/>
  <c r="I21" i="2"/>
  <c r="H21" i="2"/>
  <c r="G21" i="2"/>
  <c r="F21" i="2"/>
  <c r="E21" i="2"/>
  <c r="D21" i="2"/>
  <c r="B21" i="2"/>
  <c r="S20" i="2"/>
  <c r="R20" i="2"/>
  <c r="Q20" i="2"/>
  <c r="P20" i="2"/>
  <c r="O20" i="2"/>
  <c r="N20" i="2"/>
  <c r="M20" i="2"/>
  <c r="L20" i="2"/>
  <c r="K20" i="2"/>
  <c r="J20" i="2"/>
  <c r="I20" i="2"/>
  <c r="H20" i="2"/>
  <c r="G20" i="2"/>
  <c r="F20" i="2"/>
  <c r="E20" i="2"/>
  <c r="D20" i="2"/>
  <c r="B20" i="2"/>
  <c r="S19" i="2"/>
  <c r="R19" i="2"/>
  <c r="Q19" i="2"/>
  <c r="P19" i="2"/>
  <c r="O19" i="2"/>
  <c r="N19" i="2"/>
  <c r="M19" i="2"/>
  <c r="L19" i="2"/>
  <c r="K19" i="2"/>
  <c r="J19" i="2"/>
  <c r="I19" i="2"/>
  <c r="H19" i="2"/>
  <c r="G19" i="2"/>
  <c r="F19" i="2"/>
  <c r="E19" i="2"/>
  <c r="D19" i="2"/>
  <c r="B19" i="2"/>
  <c r="S18" i="2"/>
  <c r="S30" i="2"/>
  <c r="R18" i="2"/>
  <c r="R30" i="2"/>
  <c r="Q18" i="2"/>
  <c r="Q30" i="2"/>
  <c r="P18" i="2"/>
  <c r="P30" i="2"/>
  <c r="O18" i="2"/>
  <c r="O30" i="2"/>
  <c r="N18" i="2"/>
  <c r="N30" i="2"/>
  <c r="M18" i="2"/>
  <c r="M30" i="2"/>
  <c r="L18" i="2"/>
  <c r="L30" i="2"/>
  <c r="K18" i="2"/>
  <c r="K30" i="2"/>
  <c r="J18" i="2"/>
  <c r="J30" i="2"/>
  <c r="I18" i="2"/>
  <c r="I30" i="2"/>
  <c r="H18" i="2"/>
  <c r="H30" i="2"/>
  <c r="G18" i="2"/>
  <c r="G30" i="2"/>
  <c r="F18" i="2"/>
  <c r="F30" i="2"/>
  <c r="E18" i="2"/>
  <c r="E30" i="2"/>
  <c r="D18" i="2"/>
  <c r="D30" i="2"/>
  <c r="B18" i="2"/>
  <c r="S15" i="2"/>
  <c r="R15" i="2"/>
  <c r="Q15" i="2"/>
  <c r="P15" i="2"/>
  <c r="O15" i="2"/>
  <c r="N15" i="2"/>
  <c r="M15" i="2"/>
  <c r="L15" i="2"/>
  <c r="K15" i="2"/>
  <c r="J15" i="2"/>
  <c r="I15" i="2"/>
  <c r="H15" i="2"/>
  <c r="G15" i="2"/>
  <c r="F15" i="2"/>
  <c r="E15" i="2"/>
  <c r="D15" i="2"/>
  <c r="B15" i="2"/>
  <c r="S14" i="2"/>
  <c r="R14" i="2"/>
  <c r="Q14" i="2"/>
  <c r="P14" i="2"/>
  <c r="O14" i="2"/>
  <c r="N14" i="2"/>
  <c r="M14" i="2"/>
  <c r="L14" i="2"/>
  <c r="K14" i="2"/>
  <c r="J14" i="2"/>
  <c r="I14" i="2"/>
  <c r="H14" i="2"/>
  <c r="G14" i="2"/>
  <c r="F14" i="2"/>
  <c r="E14" i="2"/>
  <c r="D14" i="2"/>
  <c r="B14" i="2"/>
  <c r="S13" i="2"/>
  <c r="R13" i="2"/>
  <c r="Q13" i="2"/>
  <c r="P13" i="2"/>
  <c r="O13" i="2"/>
  <c r="N13" i="2"/>
  <c r="M13" i="2"/>
  <c r="L13" i="2"/>
  <c r="K13" i="2"/>
  <c r="J13" i="2"/>
  <c r="I13" i="2"/>
  <c r="H13" i="2"/>
  <c r="G13" i="2"/>
  <c r="F13" i="2"/>
  <c r="E13" i="2"/>
  <c r="D13" i="2"/>
  <c r="B13" i="2"/>
  <c r="S12" i="2"/>
  <c r="R12" i="2"/>
  <c r="Q12" i="2"/>
  <c r="P12" i="2"/>
  <c r="O12" i="2"/>
  <c r="N12" i="2"/>
  <c r="M12" i="2"/>
  <c r="L12" i="2"/>
  <c r="K12" i="2"/>
  <c r="J12" i="2"/>
  <c r="I12" i="2"/>
  <c r="H12" i="2"/>
  <c r="G12" i="2"/>
  <c r="F12" i="2"/>
  <c r="E12" i="2"/>
  <c r="D12" i="2"/>
  <c r="B12" i="2"/>
  <c r="S11" i="2"/>
  <c r="R11" i="2"/>
  <c r="Q11" i="2"/>
  <c r="P11" i="2"/>
  <c r="O11" i="2"/>
  <c r="N11" i="2"/>
  <c r="M11" i="2"/>
  <c r="L11" i="2"/>
  <c r="K11" i="2"/>
  <c r="J11" i="2"/>
  <c r="I11" i="2"/>
  <c r="H11" i="2"/>
  <c r="G11" i="2"/>
  <c r="F11" i="2"/>
  <c r="E11" i="2"/>
  <c r="D11" i="2"/>
  <c r="B11" i="2"/>
  <c r="S10" i="2"/>
  <c r="R10" i="2"/>
  <c r="Q10" i="2"/>
  <c r="P10" i="2"/>
  <c r="O10" i="2"/>
  <c r="N10" i="2"/>
  <c r="M10" i="2"/>
  <c r="L10" i="2"/>
  <c r="K10" i="2"/>
  <c r="J10" i="2"/>
  <c r="I10" i="2"/>
  <c r="H10" i="2"/>
  <c r="G10" i="2"/>
  <c r="F10" i="2"/>
  <c r="E10" i="2"/>
  <c r="D10" i="2"/>
  <c r="B10" i="2"/>
  <c r="S9" i="2"/>
  <c r="R9" i="2"/>
  <c r="Q9" i="2"/>
  <c r="P9" i="2"/>
  <c r="O9" i="2"/>
  <c r="N9" i="2"/>
  <c r="M9" i="2"/>
  <c r="L9" i="2"/>
  <c r="K9" i="2"/>
  <c r="J9" i="2"/>
  <c r="I9" i="2"/>
  <c r="H9" i="2"/>
  <c r="G9" i="2"/>
  <c r="F9" i="2"/>
  <c r="E9" i="2"/>
  <c r="D9" i="2"/>
  <c r="B9" i="2"/>
  <c r="S8" i="2"/>
  <c r="S16" i="2"/>
  <c r="R8" i="2"/>
  <c r="R16" i="2"/>
  <c r="Q8" i="2"/>
  <c r="Q16" i="2"/>
  <c r="P8" i="2"/>
  <c r="P16" i="2"/>
  <c r="O8" i="2"/>
  <c r="O16" i="2"/>
  <c r="N8" i="2"/>
  <c r="N16" i="2"/>
  <c r="M8" i="2"/>
  <c r="M16" i="2"/>
  <c r="L8" i="2"/>
  <c r="L16" i="2"/>
  <c r="K8" i="2"/>
  <c r="K16" i="2"/>
  <c r="J8" i="2"/>
  <c r="J16" i="2"/>
  <c r="I8" i="2"/>
  <c r="I16" i="2"/>
  <c r="H8" i="2"/>
  <c r="H16" i="2"/>
  <c r="G8" i="2"/>
  <c r="G16" i="2"/>
  <c r="F8" i="2"/>
  <c r="F16" i="2"/>
  <c r="E8" i="2"/>
  <c r="E16" i="2"/>
  <c r="D8" i="2"/>
  <c r="D16" i="2"/>
  <c r="B8" i="2"/>
  <c r="D6" i="2"/>
  <c r="D32" i="2"/>
  <c r="E6" i="2"/>
  <c r="E32" i="2"/>
  <c r="F6" i="2"/>
  <c r="F32" i="2"/>
  <c r="G6" i="2"/>
  <c r="G32" i="2"/>
  <c r="H6" i="2"/>
  <c r="H32" i="2"/>
  <c r="I6" i="2"/>
  <c r="I32" i="2"/>
  <c r="J6" i="2"/>
  <c r="J32" i="2"/>
  <c r="K6" i="2"/>
  <c r="K32" i="2"/>
  <c r="L6" i="2"/>
  <c r="L32" i="2"/>
  <c r="M6" i="2"/>
  <c r="M32" i="2"/>
  <c r="N6" i="2"/>
  <c r="N32" i="2"/>
  <c r="O6" i="2"/>
  <c r="O32" i="2"/>
  <c r="P6" i="2"/>
  <c r="P32" i="2"/>
  <c r="Q6" i="2"/>
  <c r="Q32" i="2"/>
  <c r="R6" i="2"/>
  <c r="R32" i="2"/>
  <c r="S6" i="2"/>
  <c r="S32" i="2"/>
  <c r="R30" i="1"/>
  <c r="Q30" i="1"/>
  <c r="P30" i="1"/>
  <c r="O30" i="1"/>
  <c r="N30" i="1"/>
  <c r="M30" i="1"/>
  <c r="L30" i="1"/>
  <c r="K30" i="1"/>
  <c r="J30" i="1"/>
  <c r="I30" i="1"/>
  <c r="H30" i="1"/>
  <c r="G30" i="1"/>
  <c r="F30" i="1"/>
  <c r="E30" i="1"/>
  <c r="D30" i="1"/>
  <c r="R16" i="1"/>
  <c r="Q16" i="1"/>
  <c r="P16" i="1"/>
  <c r="O16" i="1"/>
  <c r="N16" i="1"/>
  <c r="M16" i="1"/>
  <c r="L16" i="1"/>
  <c r="K16" i="1"/>
  <c r="J16" i="1"/>
  <c r="I16" i="1"/>
  <c r="H16" i="1"/>
  <c r="G16" i="1"/>
  <c r="F16" i="1"/>
  <c r="E16" i="1"/>
  <c r="D16" i="1"/>
  <c r="D32" i="1"/>
  <c r="E6" i="1"/>
  <c r="E32" i="1"/>
  <c r="F6" i="1"/>
  <c r="F32" i="1"/>
  <c r="G6" i="1"/>
  <c r="G32" i="1"/>
  <c r="H6" i="1"/>
  <c r="H32" i="1"/>
  <c r="I6" i="1"/>
  <c r="I32" i="1"/>
  <c r="J6" i="1"/>
  <c r="J32" i="1"/>
  <c r="K6" i="1"/>
  <c r="K32" i="1"/>
  <c r="L6" i="1"/>
  <c r="L32" i="1"/>
  <c r="M6" i="1"/>
  <c r="M32" i="1"/>
  <c r="N6" i="1"/>
  <c r="N32" i="1"/>
  <c r="O6" i="1"/>
  <c r="O32" i="1"/>
  <c r="P6" i="1"/>
  <c r="P32" i="1"/>
  <c r="Q6" i="1"/>
  <c r="Q32" i="1"/>
  <c r="R6" i="1"/>
  <c r="R32" i="1"/>
</calcChain>
</file>

<file path=xl/sharedStrings.xml><?xml version="1.0" encoding="utf-8"?>
<sst xmlns="http://schemas.openxmlformats.org/spreadsheetml/2006/main" count="131" uniqueCount="88">
  <si>
    <t>Agency Cash Flow Projection Worksheet</t>
  </si>
  <si>
    <t>This is a highly simplified tool you can use to predict your agency's future financials. Simply enter your actual bank balance as of today in the green cell beneath "Month 1" and then enter expected income and expenses for each month. Your estimated closing cash balance for each month will then auto-calculate.</t>
  </si>
  <si>
    <t>Rolling Forecast</t>
  </si>
  <si>
    <t>Month 1</t>
  </si>
  <si>
    <t>Month 2</t>
  </si>
  <si>
    <t>Month 3</t>
  </si>
  <si>
    <t>Month 4</t>
  </si>
  <si>
    <t>Month 5</t>
  </si>
  <si>
    <t>Month 6</t>
  </si>
  <si>
    <t>Month 7</t>
  </si>
  <si>
    <t>Month 8</t>
  </si>
  <si>
    <t>Month 9</t>
  </si>
  <si>
    <t>Month 10</t>
  </si>
  <si>
    <t>Month 11</t>
  </si>
  <si>
    <t>Month 12</t>
  </si>
  <si>
    <t>Month 13</t>
  </si>
  <si>
    <t>Month 14</t>
  </si>
  <si>
    <t>Month 15</t>
  </si>
  <si>
    <t>Month 16</t>
  </si>
  <si>
    <t>Opening Balance</t>
  </si>
  <si>
    <t>Insert your actual opening bank balance in the green cell under week one. The rest of the opening balances will auto-calculate.</t>
  </si>
  <si>
    <t>Expected 
Income</t>
  </si>
  <si>
    <t>Income Type</t>
  </si>
  <si>
    <t xml:space="preserve"> Note your expected incoming cash for each week here. (Use positive numbers.) You can insert additional rows in the middle of this section, if needed.</t>
  </si>
  <si>
    <t>Commission</t>
  </si>
  <si>
    <t>Carrier A</t>
  </si>
  <si>
    <t>Carrier B</t>
  </si>
  <si>
    <t>Carrier C</t>
  </si>
  <si>
    <t>Fees</t>
  </si>
  <si>
    <t>Other</t>
  </si>
  <si>
    <t>Total Expected Income</t>
  </si>
  <si>
    <t>Expected Expenses</t>
  </si>
  <si>
    <t>Expense Type</t>
  </si>
  <si>
    <t>List the costs you expect to incur each month. (Use positive numbers.) You can insert additional rows in the middle of this section, if needed.</t>
  </si>
  <si>
    <t>Payroll/Employees</t>
  </si>
  <si>
    <t>Rent &amp; Utilities</t>
  </si>
  <si>
    <t>Marketing &amp; Advertising</t>
  </si>
  <si>
    <t>Travel</t>
  </si>
  <si>
    <t>Office Expense</t>
  </si>
  <si>
    <t>Meals &amp; Entertainment</t>
  </si>
  <si>
    <t>Telephone &amp; Internet</t>
  </si>
  <si>
    <t xml:space="preserve">Professional Fees </t>
  </si>
  <si>
    <t>DEBT REPAYMENT</t>
  </si>
  <si>
    <t>DEBT FEES</t>
  </si>
  <si>
    <t>Total Expected Expenses</t>
  </si>
  <si>
    <t>Closing Cash Balance</t>
  </si>
  <si>
    <t>The closing cash balance will auto-calculate based on your estimates.</t>
  </si>
  <si>
    <t>Using your Closing Cash Balance, you'll have have a sense of your agency's finances in the coming months. 
This is a very simplified way to monitor your estimated cash balance so you can plan accordingly to avoid potential cash flow issues before they happen.</t>
  </si>
  <si>
    <t>Thanks to Michael Hyatt &amp; Co. for providing inspiration for this tool.</t>
  </si>
  <si>
    <t>Cashflow Projection Worksheet</t>
  </si>
  <si>
    <t>Use this forecast to predict financial upswings and challenges. Simply enter your actual bank balance as of today in the purple cell under week one and then enter expected cash receipts and disbursements for each week. Your estimated closing cash balance for each week will then auto-calculate.</t>
  </si>
  <si>
    <t>Week 1</t>
  </si>
  <si>
    <t>Week 2</t>
  </si>
  <si>
    <t>Week 3</t>
  </si>
  <si>
    <t>Week 4</t>
  </si>
  <si>
    <t>Week 5</t>
  </si>
  <si>
    <t>Week 6</t>
  </si>
  <si>
    <t>Week 7</t>
  </si>
  <si>
    <t>Week 8</t>
  </si>
  <si>
    <t>Week 9</t>
  </si>
  <si>
    <t>Week 10</t>
  </si>
  <si>
    <t>Week 11</t>
  </si>
  <si>
    <t>Week 12</t>
  </si>
  <si>
    <t>Week 13</t>
  </si>
  <si>
    <t>Week 14</t>
  </si>
  <si>
    <t>Week 15</t>
  </si>
  <si>
    <t>Week 16</t>
  </si>
  <si>
    <t>Insert your actual opening bank balance in the purple cell under week one. The rest of the opening balances will auto-calculate.</t>
  </si>
  <si>
    <t>%</t>
  </si>
  <si>
    <t>Expected Cash Receipts</t>
  </si>
  <si>
    <t>Total Expected Receipts</t>
  </si>
  <si>
    <t>Expected Cash Disbursements</t>
  </si>
  <si>
    <t>List the costs you expect to incur each week. (Use positive numbers.) You can insert additional rows in the middle of this section, if needed.</t>
  </si>
  <si>
    <t>Total Expected Disbursements</t>
  </si>
  <si>
    <t>Once your closing cash balances have been calculated, you'll have the clarity you need to safeguard your organization's finances. Simply look for weeks where your estimated closing cash balance is in the red and plan accordingly to avoid cashflow issues before they happen.</t>
  </si>
  <si>
    <t>©2020 MICHAEL HYATT &amp; COMPANY</t>
  </si>
  <si>
    <t>Product Sales</t>
  </si>
  <si>
    <t>Consultation Fees</t>
  </si>
  <si>
    <t>Commissions</t>
  </si>
  <si>
    <t>Interest</t>
  </si>
  <si>
    <t>A/R</t>
  </si>
  <si>
    <t>Salaries</t>
  </si>
  <si>
    <t>Facilities</t>
  </si>
  <si>
    <t>Production Costs</t>
  </si>
  <si>
    <t>Training/Benefits</t>
  </si>
  <si>
    <t>Marketing</t>
  </si>
  <si>
    <t>Legal/Accounting</t>
  </si>
  <si>
    <t>Credit Card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</si>
</sst>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Red]\(\$#,##0\);\-"/>
  </numFmts>
  <fonts count="18" x14ac:knownFonts="1">
    <font>
      <sz val="12"/>
      <color theme="1"/>
      <name val="Calibri"/>
    </font>
    <font>
      <sz val="12"/>
      <color theme="10"/>
      <name val="Calibri"/>
    </font>
    <font>
      <sz val="12"/>
      <color theme="11"/>
      <name val="Calibri"/>
    </font>
    <font>
      <sz val="12"/>
      <color theme="1"/>
      <name val="Calibri"/>
    </font>
    <font>
      <sz val="9"/>
      <color rgb="FF1F2933"/>
      <name val="Calibri"/>
    </font>
    <font>
      <b/>
      <sz val="9"/>
      <color rgb="FF1F2933"/>
      <name val="Calibri"/>
    </font>
    <font>
      <i/>
      <sz val="9"/>
      <color rgb="FF1F2933"/>
      <name val="Calibri"/>
    </font>
    <font>
      <b/>
      <sz val="18"/>
      <color rgb="FF17324D"/>
      <name val="Calibri"/>
    </font>
    <font>
      <b/>
      <sz val="10"/>
      <color rgb="FFFFFFFF"/>
      <name val="Calibri"/>
    </font>
    <font>
      <b/>
      <sz val="9"/>
      <color rgb="FFFFFFFF"/>
      <name val="Calibri"/>
    </font>
    <font>
      <b/>
      <sz val="9"/>
      <color rgb="FFD97706"/>
      <name val="Calibri"/>
    </font>
    <font>
      <b/>
      <i/>
      <sz val="10"/>
      <color rgb="FFFFFFFF"/>
      <name val="Calibri"/>
    </font>
    <font>
      <sz val="9"/>
      <color rgb="FFD97706"/>
      <name val="Calibri"/>
    </font>
    <font>
      <b/>
      <sz val="9"/>
      <color rgb="FF17324D"/>
      <name val="Calibri"/>
    </font>
    <font>
      <i/>
      <sz val="8"/>
      <color rgb="FF1F2933"/>
      <name val="Calibri"/>
    </font>
    <font>
      <b/>
      <i/>
      <sz val="8"/>
      <color rgb="FF43B8B1"/>
      <name val="Calibri"/>
    </font>
    <font>
      <b/>
      <sz val="8"/>
      <color rgb="FF43B8B1"/>
      <name val="Calibri"/>
    </font>
    <font>
      <sz val="8"/>
      <color rgb="FF1F2933"/>
      <name val="Calibri"/>
    </font>
  </fonts>
  <fills count="7">
    <fill>
      <patternFill patternType="none"/>
    </fill>
    <fill>
      <patternFill patternType="gray125"/>
    </fill>
    <fill>
      <patternFill patternType="solid">
        <fgColor rgb="FFFFFFFF"/>
      </patternFill>
    </fill>
    <fill>
      <patternFill patternType="solid">
        <fgColor rgb="FF17324D"/>
      </patternFill>
    </fill>
    <fill>
      <patternFill patternType="solid">
        <fgColor rgb="FFF3F6F8"/>
      </patternFill>
    </fill>
    <fill>
      <patternFill patternType="solid">
        <fgColor rgb="FFEAF6F5"/>
      </patternFill>
    </fill>
    <fill>
      <patternFill patternType="solid">
        <fgColor rgb="FF43B8B1"/>
      </patternFill>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rgb="FF43B8B1"/>
      </bottom>
      <diagonal/>
    </border>
    <border>
      <left style="thin">
        <color auto="1"/>
      </left>
      <right style="thin">
        <color auto="1"/>
      </right>
      <top style="thin">
        <color auto="1"/>
      </top>
      <bottom style="thin">
        <color rgb="FFB9C5CF"/>
      </bottom>
      <diagonal/>
    </border>
    <border>
      <left style="thin">
        <color auto="1"/>
      </left>
      <right style="thin">
        <color auto="1"/>
      </right>
      <top style="thin">
        <color auto="1"/>
      </top>
      <bottom style="thin">
        <color rgb="FF17324D"/>
      </bottom>
      <diagonal/>
    </border>
    <border>
      <left style="thin">
        <color auto="1"/>
      </left>
      <right/>
      <top style="thin">
        <color auto="1"/>
      </top>
      <bottom style="thin">
        <color rgb="FF17324D"/>
      </bottom>
      <diagonal/>
    </border>
    <border>
      <left/>
      <right/>
      <top style="thin">
        <color auto="1"/>
      </top>
      <bottom style="thin">
        <color rgb="FF17324D"/>
      </bottom>
      <diagonal/>
    </border>
    <border>
      <left/>
      <right style="thin">
        <color auto="1"/>
      </right>
      <top style="thin">
        <color auto="1"/>
      </top>
      <bottom style="thin">
        <color rgb="FF17324D"/>
      </bottom>
      <diagonal/>
    </border>
    <border>
      <left style="thin">
        <color auto="1"/>
      </left>
      <right style="thin">
        <color auto="1"/>
      </right>
      <top/>
      <bottom style="thin">
        <color rgb="FFD7E0E6"/>
      </bottom>
      <diagonal/>
    </border>
    <border>
      <left style="thin">
        <color auto="1"/>
      </left>
      <right style="thin">
        <color auto="1"/>
      </right>
      <top style="thin">
        <color auto="1"/>
      </top>
      <bottom style="thin">
        <color rgb="FFD7E0E6"/>
      </bottom>
      <diagonal/>
    </border>
    <border>
      <left style="thin">
        <color auto="1"/>
      </left>
      <right/>
      <top style="thin">
        <color rgb="FF17324D"/>
      </top>
      <bottom style="thin">
        <color rgb="FF17324D"/>
      </bottom>
      <diagonal/>
    </border>
    <border>
      <left/>
      <right/>
      <top style="thin">
        <color rgb="FF17324D"/>
      </top>
      <bottom style="thin">
        <color rgb="FF17324D"/>
      </bottom>
      <diagonal/>
    </border>
    <border>
      <left style="thin">
        <color auto="1"/>
      </left>
      <right style="thin">
        <color auto="1"/>
      </right>
      <top style="thin">
        <color rgb="FF17324D"/>
      </top>
      <bottom style="thin">
        <color rgb="FF17324D"/>
      </bottom>
      <diagonal/>
    </border>
    <border>
      <left/>
      <right/>
      <top style="thin">
        <color rgb="FF43B8B1"/>
      </top>
      <bottom/>
      <diagonal/>
    </border>
  </borders>
  <cellStyleXfs count="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9" fontId="3" fillId="0" borderId="0" applyFont="0" applyFill="0" applyBorder="0" applyAlignment="0" applyProtection="0"/>
  </cellStyleXfs>
  <cellXfs count="61">
    <xf numFmtId="0" fontId="0" fillId="0" borderId="0" xfId="0"/>
    <xf numFmtId="164" fontId="0" fillId="0" borderId="0" xfId="0" applyNumberFormat="1"/>
    <xf numFmtId="0" fontId="0" fillId="0" borderId="0" xfId="0" applyAlignment="1">
      <alignment horizontal="center" vertical="center"/>
    </xf>
    <xf numFmtId="0" fontId="5" fillId="2" borderId="2" xfId="0" applyFont="1" applyFill="1" applyBorder="1" applyAlignment="1">
      <alignment horizontal="center" vertical="center"/>
    </xf>
    <xf numFmtId="0" fontId="6"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164" fontId="4" fillId="2" borderId="1" xfId="0" applyNumberFormat="1" applyFont="1" applyFill="1" applyBorder="1" applyAlignment="1">
      <alignment horizontal="center" vertical="center"/>
    </xf>
    <xf numFmtId="164" fontId="4" fillId="2" borderId="1" xfId="0" applyNumberFormat="1" applyFont="1" applyFill="1" applyBorder="1" applyAlignment="1">
      <alignment horizontal="left" vertical="center"/>
    </xf>
    <xf numFmtId="0" fontId="5" fillId="2" borderId="2" xfId="0" applyFont="1" applyFill="1" applyBorder="1" applyAlignment="1">
      <alignment horizontal="center" vertical="center" wrapText="1"/>
    </xf>
    <xf numFmtId="0" fontId="9" fillId="3" borderId="12" xfId="0" applyFont="1" applyFill="1" applyBorder="1" applyAlignment="1">
      <alignment horizontal="center" vertical="center"/>
    </xf>
    <xf numFmtId="165" fontId="10" fillId="5" borderId="13" xfId="0" applyNumberFormat="1" applyFont="1" applyFill="1" applyBorder="1" applyAlignment="1">
      <alignment horizontal="right" vertical="center"/>
    </xf>
    <xf numFmtId="0" fontId="11" fillId="6" borderId="14" xfId="0" applyFont="1" applyFill="1" applyBorder="1" applyAlignment="1">
      <alignment horizontal="center" vertical="center" wrapText="1"/>
    </xf>
    <xf numFmtId="164" fontId="4" fillId="2" borderId="6" xfId="0" applyNumberFormat="1" applyFont="1" applyFill="1" applyBorder="1" applyAlignment="1">
      <alignment horizontal="left" vertical="center"/>
    </xf>
    <xf numFmtId="164" fontId="4" fillId="2" borderId="19" xfId="0" applyNumberFormat="1" applyFont="1" applyFill="1" applyBorder="1" applyAlignment="1">
      <alignment horizontal="center" vertical="center"/>
    </xf>
    <xf numFmtId="165" fontId="12" fillId="5" borderId="1" xfId="0" applyNumberFormat="1" applyFont="1" applyFill="1" applyBorder="1" applyAlignment="1">
      <alignment horizontal="right" vertical="center"/>
    </xf>
    <xf numFmtId="165" fontId="12" fillId="5" borderId="19" xfId="0" applyNumberFormat="1" applyFont="1" applyFill="1" applyBorder="1" applyAlignment="1">
      <alignment horizontal="right" vertical="center"/>
    </xf>
    <xf numFmtId="164" fontId="4" fillId="2" borderId="19" xfId="0" applyNumberFormat="1" applyFont="1" applyFill="1" applyBorder="1" applyAlignment="1">
      <alignment horizontal="left" vertical="center"/>
    </xf>
    <xf numFmtId="165" fontId="13" fillId="4" borderId="22" xfId="0" applyNumberFormat="1" applyFont="1" applyFill="1" applyBorder="1" applyAlignment="1">
      <alignment horizontal="right" vertical="center"/>
    </xf>
    <xf numFmtId="165" fontId="9" fillId="3" borderId="22"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9" fontId="4" fillId="2" borderId="1" xfId="0" applyNumberFormat="1" applyFont="1" applyFill="1" applyBorder="1" applyAlignment="1">
      <alignment horizontal="center" vertical="center" wrapText="1"/>
    </xf>
    <xf numFmtId="9" fontId="4" fillId="2" borderId="3" xfId="0" applyNumberFormat="1"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19" xfId="0" applyFont="1" applyFill="1" applyBorder="1" applyAlignment="1">
      <alignment horizontal="center" vertical="center"/>
    </xf>
    <xf numFmtId="164" fontId="4" fillId="2" borderId="4" xfId="0" applyNumberFormat="1" applyFont="1" applyFill="1" applyBorder="1" applyAlignment="1">
      <alignment horizontal="center" vertical="center"/>
    </xf>
    <xf numFmtId="164" fontId="4" fillId="2" borderId="6" xfId="0" applyNumberFormat="1" applyFont="1" applyFill="1" applyBorder="1" applyAlignment="1">
      <alignment horizontal="center" vertical="center"/>
    </xf>
    <xf numFmtId="0" fontId="7" fillId="2" borderId="0" xfId="0" applyFont="1" applyFill="1" applyAlignment="1">
      <alignment horizontal="center" vertical="center"/>
    </xf>
    <xf numFmtId="0" fontId="6" fillId="2" borderId="0" xfId="0" applyFont="1" applyFill="1" applyAlignment="1">
      <alignment horizontal="center" vertical="center" wrapText="1"/>
    </xf>
    <xf numFmtId="0" fontId="15" fillId="2" borderId="23"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8" fillId="6" borderId="1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7" xfId="0" applyFont="1" applyFill="1" applyBorder="1" applyAlignment="1">
      <alignment horizontal="center" vertical="center"/>
    </xf>
    <xf numFmtId="0" fontId="8" fillId="3" borderId="2" xfId="0" applyFont="1" applyFill="1" applyBorder="1" applyAlignment="1">
      <alignment horizontal="left"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13" fillId="4" borderId="2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16" fillId="2" borderId="23" xfId="0" applyFont="1" applyFill="1" applyBorder="1" applyAlignment="1">
      <alignment vertical="center" wrapText="1"/>
    </xf>
    <xf numFmtId="0" fontId="7" fillId="2" borderId="0" xfId="0" applyFont="1" applyFill="1" applyAlignment="1">
      <alignment vertical="center"/>
    </xf>
    <xf numFmtId="0" fontId="4" fillId="2" borderId="0" xfId="0" applyFont="1" applyFill="1" applyAlignment="1">
      <alignment vertical="center" wrapText="1"/>
    </xf>
    <xf numFmtId="0" fontId="4" fillId="2" borderId="0" xfId="0" applyFont="1" applyFill="1" applyAlignment="1">
      <alignment vertical="center"/>
    </xf>
    <xf numFmtId="0" fontId="6"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7" fillId="2" borderId="5" xfId="0" applyFont="1" applyFill="1" applyBorder="1" applyAlignment="1">
      <alignment vertical="center" wrapText="1"/>
    </xf>
    <xf numFmtId="0" fontId="6" fillId="2" borderId="1" xfId="0" applyFont="1" applyFill="1" applyBorder="1" applyAlignment="1">
      <alignment horizontal="center" vertical="center" wrapText="1"/>
    </xf>
    <xf numFmtId="0" fontId="11" fillId="6" borderId="14" xfId="0" applyFont="1" applyFill="1" applyBorder="1" applyAlignment="1">
      <alignment horizontal="center" vertical="center" wrapText="1"/>
    </xf>
  </cellXfs>
  <cellStyles count="4">
    <cellStyle name="Followed Hyperlink" xfId="2" xr:uid="{00000000-0005-0000-0000-000000000000}"/>
    <cellStyle name="Hyperlink" xfId="1" xr:uid="{00000000-0005-0000-0000-000001000000}"/>
    <cellStyle name="Normal" xfId="0" builtinId="0"/>
    <cellStyle name="Percent" xfId="3" xr:uid="{00000000-0005-0000-0000-000003000000}"/>
  </cellStyles>
  <dxfs count="3">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0</xdr:row>
      <xdr:rowOff>78740</xdr:rowOff>
    </xdr:from>
    <xdr:to>
      <xdr:col>10</xdr:col>
      <xdr:colOff>439989</xdr:colOff>
      <xdr:row>1</xdr:row>
      <xdr:rowOff>138430</xdr:rowOff>
    </xdr:to>
    <xdr:pic>
      <xdr:nvPicPr>
        <xdr:cNvPr id="3" name="/xl/media/image1.jpeg">
          <a:extLst>
            <a:ext uri="{FF2B5EF4-FFF2-40B4-BE49-F238E27FC236}">
              <a16:creationId xmlns:a16="http://schemas.microsoft.com/office/drawing/2014/main" id="{D4BAB41B-C02B-4B64-B0A7-3394BE162BEA}"/>
            </a:ext>
          </a:extLst>
        </xdr:cNvPr>
        <xdr:cNvPicPr>
          <a:picLocks noChangeAspect="1"/>
        </xdr:cNvPicPr>
      </xdr:nvPicPr>
      <xdr:blipFill>
        <a:blip xmlns:r="http://schemas.openxmlformats.org/officeDocument/2006/relationships" r:embed="rId1"/>
        <a:stretch>
          <a:fillRect/>
        </a:stretch>
      </xdr:blipFill>
      <xdr:spPr>
        <a:xfrm>
          <a:off x="6134100" y="78740"/>
          <a:ext cx="5878129" cy="859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50800</xdr:colOff>
      <xdr:row>0</xdr:row>
      <xdr:rowOff>25400</xdr:rowOff>
    </xdr:from>
    <xdr:to>
      <xdr:col>12</xdr:col>
      <xdr:colOff>110064</xdr:colOff>
      <xdr:row>1</xdr:row>
      <xdr:rowOff>376651</xdr:rowOff>
    </xdr:to>
    <xdr:pic>
      <xdr:nvPicPr>
        <xdr:cNvPr id="2" name="/xl/media/image2.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50800</xdr:colOff>
      <xdr:row>0</xdr:row>
      <xdr:rowOff>25400</xdr:rowOff>
    </xdr:from>
    <xdr:to>
      <xdr:col>12</xdr:col>
      <xdr:colOff>110064</xdr:colOff>
      <xdr:row>1</xdr:row>
      <xdr:rowOff>376651</xdr:rowOff>
    </xdr:to>
    <xdr:pic>
      <xdr:nvPicPr>
        <xdr:cNvPr id="2" name="/xl/media/image2.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4"/>
  <sheetViews>
    <sheetView showGridLines="0" zoomScaleNormal="100" zoomScaleSheetLayoutView="100" workbookViewId="0">
      <selection activeCell="I39" sqref="I39"/>
    </sheetView>
  </sheetViews>
  <sheetFormatPr defaultColWidth="11" defaultRowHeight="15.5" x14ac:dyDescent="0.35"/>
  <cols>
    <col min="1" max="1" width="20" customWidth="1"/>
    <col min="2" max="2" width="36" customWidth="1"/>
    <col min="3" max="18" width="12" customWidth="1"/>
  </cols>
  <sheetData>
    <row r="1" spans="1:20" ht="63.5" customHeight="1" x14ac:dyDescent="0.35">
      <c r="A1" s="27"/>
      <c r="B1" s="27"/>
      <c r="C1" s="27"/>
      <c r="D1" s="27"/>
      <c r="E1" s="27"/>
      <c r="F1" s="27"/>
      <c r="G1" s="27"/>
      <c r="H1" s="27"/>
      <c r="I1" s="27"/>
      <c r="J1" s="27"/>
      <c r="K1" s="27"/>
      <c r="L1" s="27"/>
      <c r="M1" s="27"/>
      <c r="N1" s="27"/>
      <c r="O1" s="27"/>
      <c r="P1" s="27"/>
      <c r="Q1" s="27"/>
      <c r="R1" s="27"/>
      <c r="T1" s="2"/>
    </row>
    <row r="2" spans="1:20" ht="44.15" customHeight="1" x14ac:dyDescent="0.35">
      <c r="A2" s="32" t="s">
        <v>0</v>
      </c>
      <c r="B2" s="32"/>
      <c r="C2" s="32"/>
      <c r="D2" s="32"/>
      <c r="E2" s="32"/>
      <c r="F2" s="32"/>
      <c r="G2" s="32"/>
      <c r="H2" s="32"/>
      <c r="I2" s="32"/>
      <c r="J2" s="32"/>
      <c r="K2" s="32"/>
      <c r="L2" s="32"/>
      <c r="M2" s="32"/>
      <c r="N2" s="32"/>
      <c r="O2" s="32"/>
      <c r="P2" s="32"/>
      <c r="Q2" s="32"/>
      <c r="R2" s="32"/>
    </row>
    <row r="3" spans="1:20" ht="66" customHeight="1" x14ac:dyDescent="0.35">
      <c r="A3" s="28" t="s">
        <v>1</v>
      </c>
      <c r="B3" s="28"/>
      <c r="C3" s="28"/>
      <c r="D3" s="28"/>
      <c r="E3" s="28"/>
      <c r="F3" s="28"/>
      <c r="G3" s="28"/>
      <c r="H3" s="28"/>
      <c r="I3" s="28"/>
      <c r="J3" s="28"/>
      <c r="K3" s="28"/>
      <c r="L3" s="28"/>
      <c r="M3" s="28"/>
      <c r="N3" s="28"/>
      <c r="O3" s="28"/>
      <c r="P3" s="28"/>
      <c r="Q3" s="28"/>
      <c r="R3" s="28"/>
    </row>
    <row r="4" spans="1:20" ht="26.15" customHeight="1" x14ac:dyDescent="0.35">
      <c r="A4" s="36" t="s">
        <v>2</v>
      </c>
      <c r="B4" s="37"/>
      <c r="C4" s="9" t="s">
        <v>3</v>
      </c>
      <c r="D4" s="9" t="s">
        <v>4</v>
      </c>
      <c r="E4" s="9" t="s">
        <v>5</v>
      </c>
      <c r="F4" s="9" t="s">
        <v>6</v>
      </c>
      <c r="G4" s="9" t="s">
        <v>7</v>
      </c>
      <c r="H4" s="9" t="s">
        <v>8</v>
      </c>
      <c r="I4" s="9" t="s">
        <v>9</v>
      </c>
      <c r="J4" s="9" t="s">
        <v>10</v>
      </c>
      <c r="K4" s="9" t="s">
        <v>11</v>
      </c>
      <c r="L4" s="9" t="s">
        <v>12</v>
      </c>
      <c r="M4" s="9" t="s">
        <v>13</v>
      </c>
      <c r="N4" s="9" t="s">
        <v>14</v>
      </c>
      <c r="O4" s="9" t="s">
        <v>15</v>
      </c>
      <c r="P4" s="9" t="s">
        <v>16</v>
      </c>
      <c r="Q4" s="9" t="s">
        <v>17</v>
      </c>
      <c r="R4" s="9" t="s">
        <v>18</v>
      </c>
    </row>
    <row r="5" spans="1:20" ht="21" customHeight="1" x14ac:dyDescent="0.35">
      <c r="A5" s="38" t="s">
        <v>19</v>
      </c>
      <c r="B5" s="39"/>
      <c r="C5" s="46" t="s">
        <v>20</v>
      </c>
      <c r="D5" s="47"/>
      <c r="E5" s="47"/>
      <c r="F5" s="47"/>
      <c r="G5" s="47"/>
      <c r="H5" s="47"/>
      <c r="I5" s="47"/>
      <c r="J5" s="47"/>
      <c r="K5" s="47"/>
      <c r="L5" s="47"/>
      <c r="M5" s="47"/>
      <c r="N5" s="47"/>
      <c r="O5" s="47"/>
      <c r="P5" s="47"/>
      <c r="Q5" s="48"/>
      <c r="R5" s="4"/>
    </row>
    <row r="6" spans="1:20" ht="21" customHeight="1" x14ac:dyDescent="0.35">
      <c r="A6" s="40"/>
      <c r="B6" s="41"/>
      <c r="C6" s="10"/>
      <c r="D6" s="10">
        <f>C32</f>
        <v>0</v>
      </c>
      <c r="E6" s="10">
        <f t="shared" ref="E6:Q6" si="0">D32</f>
        <v>0</v>
      </c>
      <c r="F6" s="10">
        <f t="shared" si="0"/>
        <v>0</v>
      </c>
      <c r="G6" s="10">
        <f t="shared" si="0"/>
        <v>0</v>
      </c>
      <c r="H6" s="10">
        <f t="shared" si="0"/>
        <v>0</v>
      </c>
      <c r="I6" s="10">
        <f t="shared" si="0"/>
        <v>0</v>
      </c>
      <c r="J6" s="10">
        <f t="shared" si="0"/>
        <v>0</v>
      </c>
      <c r="K6" s="10">
        <f t="shared" si="0"/>
        <v>0</v>
      </c>
      <c r="L6" s="10">
        <f t="shared" si="0"/>
        <v>0</v>
      </c>
      <c r="M6" s="10">
        <f t="shared" si="0"/>
        <v>0</v>
      </c>
      <c r="N6" s="10">
        <f t="shared" si="0"/>
        <v>0</v>
      </c>
      <c r="O6" s="10">
        <f t="shared" si="0"/>
        <v>0</v>
      </c>
      <c r="P6" s="10">
        <f t="shared" si="0"/>
        <v>0</v>
      </c>
      <c r="Q6" s="10">
        <f t="shared" si="0"/>
        <v>0</v>
      </c>
      <c r="R6" s="10">
        <f>Q32</f>
        <v>0</v>
      </c>
    </row>
    <row r="7" spans="1:20" ht="22" customHeight="1" x14ac:dyDescent="0.35">
      <c r="A7" s="33" t="s">
        <v>21</v>
      </c>
      <c r="B7" s="11" t="s">
        <v>22</v>
      </c>
      <c r="C7" s="49" t="s">
        <v>23</v>
      </c>
      <c r="D7" s="50"/>
      <c r="E7" s="50"/>
      <c r="F7" s="50"/>
      <c r="G7" s="50"/>
      <c r="H7" s="50"/>
      <c r="I7" s="50"/>
      <c r="J7" s="50"/>
      <c r="K7" s="50"/>
      <c r="L7" s="50"/>
      <c r="M7" s="50"/>
      <c r="N7" s="50"/>
      <c r="O7" s="50"/>
      <c r="P7" s="50"/>
      <c r="Q7" s="51"/>
      <c r="R7" s="11"/>
    </row>
    <row r="8" spans="1:20" ht="21" customHeight="1" x14ac:dyDescent="0.35">
      <c r="A8" s="34"/>
      <c r="B8" s="12" t="s">
        <v>24</v>
      </c>
      <c r="C8" s="14"/>
      <c r="D8" s="14"/>
      <c r="E8" s="14"/>
      <c r="F8" s="14"/>
      <c r="G8" s="14"/>
      <c r="H8" s="14"/>
      <c r="I8" s="14"/>
      <c r="J8" s="14"/>
      <c r="K8" s="14"/>
      <c r="L8" s="14"/>
      <c r="M8" s="14"/>
      <c r="N8" s="14"/>
      <c r="O8" s="14"/>
      <c r="P8" s="14"/>
      <c r="Q8" s="14"/>
      <c r="R8" s="14"/>
    </row>
    <row r="9" spans="1:20" ht="21" customHeight="1" x14ac:dyDescent="0.35">
      <c r="A9" s="34"/>
      <c r="B9" s="7" t="s">
        <v>25</v>
      </c>
      <c r="C9" s="14"/>
      <c r="D9" s="14">
        <v>0</v>
      </c>
      <c r="E9" s="14">
        <v>0</v>
      </c>
      <c r="F9" s="14">
        <v>0</v>
      </c>
      <c r="G9" s="14">
        <v>0</v>
      </c>
      <c r="H9" s="14">
        <v>0</v>
      </c>
      <c r="I9" s="14">
        <v>0</v>
      </c>
      <c r="J9" s="14">
        <v>0</v>
      </c>
      <c r="K9" s="14">
        <v>0</v>
      </c>
      <c r="L9" s="14">
        <v>0</v>
      </c>
      <c r="M9" s="14">
        <v>0</v>
      </c>
      <c r="N9" s="14">
        <v>0</v>
      </c>
      <c r="O9" s="14">
        <v>0</v>
      </c>
      <c r="P9" s="14">
        <v>0</v>
      </c>
      <c r="Q9" s="14">
        <v>0</v>
      </c>
      <c r="R9" s="14">
        <v>0</v>
      </c>
    </row>
    <row r="10" spans="1:20" ht="21" customHeight="1" x14ac:dyDescent="0.35">
      <c r="A10" s="34"/>
      <c r="B10" s="7" t="s">
        <v>26</v>
      </c>
      <c r="C10" s="14"/>
      <c r="D10" s="14">
        <v>0</v>
      </c>
      <c r="E10" s="14">
        <v>0</v>
      </c>
      <c r="F10" s="14">
        <v>0</v>
      </c>
      <c r="G10" s="14">
        <v>0</v>
      </c>
      <c r="H10" s="14">
        <v>0</v>
      </c>
      <c r="I10" s="14">
        <v>0</v>
      </c>
      <c r="J10" s="14">
        <v>0</v>
      </c>
      <c r="K10" s="14">
        <v>0</v>
      </c>
      <c r="L10" s="14">
        <v>0</v>
      </c>
      <c r="M10" s="14">
        <v>0</v>
      </c>
      <c r="N10" s="14">
        <v>0</v>
      </c>
      <c r="O10" s="14">
        <v>0</v>
      </c>
      <c r="P10" s="14">
        <v>0</v>
      </c>
      <c r="Q10" s="14">
        <v>0</v>
      </c>
      <c r="R10" s="14">
        <v>0</v>
      </c>
    </row>
    <row r="11" spans="1:20" ht="21" customHeight="1" x14ac:dyDescent="0.35">
      <c r="A11" s="34"/>
      <c r="B11" s="7" t="s">
        <v>27</v>
      </c>
      <c r="C11" s="14">
        <v>0</v>
      </c>
      <c r="D11" s="14">
        <v>0</v>
      </c>
      <c r="E11" s="14">
        <v>0</v>
      </c>
      <c r="F11" s="14">
        <v>0</v>
      </c>
      <c r="G11" s="14">
        <v>0</v>
      </c>
      <c r="H11" s="14">
        <v>0</v>
      </c>
      <c r="I11" s="14">
        <v>0</v>
      </c>
      <c r="J11" s="14">
        <v>0</v>
      </c>
      <c r="K11" s="14">
        <v>0</v>
      </c>
      <c r="L11" s="14">
        <v>0</v>
      </c>
      <c r="M11" s="14">
        <v>0</v>
      </c>
      <c r="N11" s="14">
        <v>0</v>
      </c>
      <c r="O11" s="14">
        <v>0</v>
      </c>
      <c r="P11" s="14">
        <v>0</v>
      </c>
      <c r="Q11" s="14">
        <v>0</v>
      </c>
      <c r="R11" s="14">
        <v>0</v>
      </c>
    </row>
    <row r="12" spans="1:20" ht="21" customHeight="1" x14ac:dyDescent="0.35">
      <c r="A12" s="34"/>
      <c r="B12" s="7" t="s">
        <v>28</v>
      </c>
      <c r="C12" s="14">
        <v>0</v>
      </c>
      <c r="D12" s="14">
        <v>0</v>
      </c>
      <c r="E12" s="14">
        <v>0</v>
      </c>
      <c r="F12" s="14">
        <v>0</v>
      </c>
      <c r="G12" s="14">
        <v>0</v>
      </c>
      <c r="H12" s="14">
        <v>0</v>
      </c>
      <c r="I12" s="14">
        <v>0</v>
      </c>
      <c r="J12" s="14">
        <v>0</v>
      </c>
      <c r="K12" s="14">
        <v>0</v>
      </c>
      <c r="L12" s="14">
        <v>0</v>
      </c>
      <c r="M12" s="14">
        <v>0</v>
      </c>
      <c r="N12" s="14">
        <v>0</v>
      </c>
      <c r="O12" s="14">
        <v>0</v>
      </c>
      <c r="P12" s="14">
        <v>0</v>
      </c>
      <c r="Q12" s="14">
        <v>0</v>
      </c>
      <c r="R12" s="14">
        <v>0</v>
      </c>
    </row>
    <row r="13" spans="1:20" ht="21" customHeight="1" x14ac:dyDescent="0.35">
      <c r="A13" s="34"/>
      <c r="B13" s="7" t="s">
        <v>29</v>
      </c>
      <c r="C13" s="14">
        <v>0</v>
      </c>
      <c r="D13" s="14">
        <v>0</v>
      </c>
      <c r="E13" s="14">
        <v>0</v>
      </c>
      <c r="F13" s="14">
        <v>0</v>
      </c>
      <c r="G13" s="14">
        <v>0</v>
      </c>
      <c r="H13" s="14">
        <v>0</v>
      </c>
      <c r="I13" s="14">
        <v>0</v>
      </c>
      <c r="J13" s="14">
        <v>0</v>
      </c>
      <c r="K13" s="14">
        <v>0</v>
      </c>
      <c r="L13" s="14">
        <v>0</v>
      </c>
      <c r="M13" s="14">
        <v>0</v>
      </c>
      <c r="N13" s="14">
        <v>0</v>
      </c>
      <c r="O13" s="14">
        <v>0</v>
      </c>
      <c r="P13" s="14">
        <v>0</v>
      </c>
      <c r="Q13" s="14">
        <v>0</v>
      </c>
      <c r="R13" s="14">
        <v>0</v>
      </c>
    </row>
    <row r="14" spans="1:20" ht="21" customHeight="1" x14ac:dyDescent="0.35">
      <c r="A14" s="34"/>
      <c r="B14" s="6"/>
      <c r="C14" s="14">
        <v>0</v>
      </c>
      <c r="D14" s="14">
        <v>0</v>
      </c>
      <c r="E14" s="14">
        <v>0</v>
      </c>
      <c r="F14" s="14">
        <v>0</v>
      </c>
      <c r="G14" s="14">
        <v>0</v>
      </c>
      <c r="H14" s="14">
        <v>0</v>
      </c>
      <c r="I14" s="14">
        <v>0</v>
      </c>
      <c r="J14" s="14">
        <v>0</v>
      </c>
      <c r="K14" s="14">
        <v>0</v>
      </c>
      <c r="L14" s="14">
        <v>0</v>
      </c>
      <c r="M14" s="14">
        <v>0</v>
      </c>
      <c r="N14" s="14">
        <v>0</v>
      </c>
      <c r="O14" s="14">
        <v>0</v>
      </c>
      <c r="P14" s="14">
        <v>0</v>
      </c>
      <c r="Q14" s="14">
        <v>0</v>
      </c>
      <c r="R14" s="14">
        <v>0</v>
      </c>
    </row>
    <row r="15" spans="1:20" ht="21" customHeight="1" x14ac:dyDescent="0.35">
      <c r="A15" s="35"/>
      <c r="B15" s="13"/>
      <c r="C15" s="15">
        <v>0</v>
      </c>
      <c r="D15" s="15">
        <v>0</v>
      </c>
      <c r="E15" s="15">
        <v>0</v>
      </c>
      <c r="F15" s="15">
        <v>0</v>
      </c>
      <c r="G15" s="15">
        <v>0</v>
      </c>
      <c r="H15" s="15">
        <v>0</v>
      </c>
      <c r="I15" s="15">
        <v>0</v>
      </c>
      <c r="J15" s="15">
        <v>0</v>
      </c>
      <c r="K15" s="15">
        <v>0</v>
      </c>
      <c r="L15" s="15">
        <v>0</v>
      </c>
      <c r="M15" s="15">
        <v>0</v>
      </c>
      <c r="N15" s="15">
        <v>0</v>
      </c>
      <c r="O15" s="15">
        <v>0</v>
      </c>
      <c r="P15" s="15">
        <v>0</v>
      </c>
      <c r="Q15" s="15">
        <v>0</v>
      </c>
      <c r="R15" s="15">
        <v>0</v>
      </c>
    </row>
    <row r="16" spans="1:20" x14ac:dyDescent="0.35">
      <c r="A16" s="44" t="s">
        <v>30</v>
      </c>
      <c r="B16" s="45"/>
      <c r="C16" s="17">
        <f t="shared" ref="C16:R16" si="1">SUM(C8:C15)</f>
        <v>0</v>
      </c>
      <c r="D16" s="17">
        <f t="shared" si="1"/>
        <v>0</v>
      </c>
      <c r="E16" s="17">
        <f t="shared" si="1"/>
        <v>0</v>
      </c>
      <c r="F16" s="17">
        <f t="shared" si="1"/>
        <v>0</v>
      </c>
      <c r="G16" s="17">
        <f t="shared" si="1"/>
        <v>0</v>
      </c>
      <c r="H16" s="17">
        <f t="shared" si="1"/>
        <v>0</v>
      </c>
      <c r="I16" s="17">
        <f t="shared" si="1"/>
        <v>0</v>
      </c>
      <c r="J16" s="17">
        <f t="shared" si="1"/>
        <v>0</v>
      </c>
      <c r="K16" s="17">
        <f t="shared" si="1"/>
        <v>0</v>
      </c>
      <c r="L16" s="17">
        <f t="shared" si="1"/>
        <v>0</v>
      </c>
      <c r="M16" s="17">
        <f t="shared" si="1"/>
        <v>0</v>
      </c>
      <c r="N16" s="17">
        <f t="shared" si="1"/>
        <v>0</v>
      </c>
      <c r="O16" s="17">
        <f t="shared" si="1"/>
        <v>0</v>
      </c>
      <c r="P16" s="17">
        <f t="shared" si="1"/>
        <v>0</v>
      </c>
      <c r="Q16" s="17">
        <f t="shared" si="1"/>
        <v>0</v>
      </c>
      <c r="R16" s="17">
        <f t="shared" si="1"/>
        <v>0</v>
      </c>
    </row>
    <row r="17" spans="1:18" ht="22" customHeight="1" x14ac:dyDescent="0.35">
      <c r="A17" s="33" t="s">
        <v>31</v>
      </c>
      <c r="B17" s="11" t="s">
        <v>32</v>
      </c>
      <c r="C17" s="49" t="s">
        <v>33</v>
      </c>
      <c r="D17" s="50"/>
      <c r="E17" s="50"/>
      <c r="F17" s="50"/>
      <c r="G17" s="50"/>
      <c r="H17" s="50"/>
      <c r="I17" s="50"/>
      <c r="J17" s="50"/>
      <c r="K17" s="50"/>
      <c r="L17" s="50"/>
      <c r="M17" s="50"/>
      <c r="N17" s="50"/>
      <c r="O17" s="50"/>
      <c r="P17" s="50"/>
      <c r="Q17" s="51"/>
      <c r="R17" s="11"/>
    </row>
    <row r="18" spans="1:18" ht="21" customHeight="1" x14ac:dyDescent="0.35">
      <c r="A18" s="34"/>
      <c r="B18" s="12" t="s">
        <v>34</v>
      </c>
      <c r="C18" s="14">
        <v>0</v>
      </c>
      <c r="D18" s="14">
        <v>0</v>
      </c>
      <c r="E18" s="14">
        <v>0</v>
      </c>
      <c r="F18" s="14">
        <v>0</v>
      </c>
      <c r="G18" s="14">
        <v>0</v>
      </c>
      <c r="H18" s="14">
        <v>0</v>
      </c>
      <c r="I18" s="14">
        <v>0</v>
      </c>
      <c r="J18" s="14">
        <v>0</v>
      </c>
      <c r="K18" s="14">
        <v>0</v>
      </c>
      <c r="L18" s="14">
        <v>0</v>
      </c>
      <c r="M18" s="14">
        <v>0</v>
      </c>
      <c r="N18" s="14">
        <v>0</v>
      </c>
      <c r="O18" s="14">
        <v>0</v>
      </c>
      <c r="P18" s="14">
        <v>0</v>
      </c>
      <c r="Q18" s="14">
        <v>0</v>
      </c>
      <c r="R18" s="14">
        <v>0</v>
      </c>
    </row>
    <row r="19" spans="1:18" ht="21" customHeight="1" x14ac:dyDescent="0.35">
      <c r="A19" s="34"/>
      <c r="B19" s="7" t="s">
        <v>35</v>
      </c>
      <c r="C19" s="14"/>
      <c r="D19" s="14"/>
      <c r="E19" s="14"/>
      <c r="F19" s="14"/>
      <c r="G19" s="14">
        <v>0</v>
      </c>
      <c r="H19" s="14">
        <v>0</v>
      </c>
      <c r="I19" s="14">
        <v>0</v>
      </c>
      <c r="J19" s="14">
        <v>0</v>
      </c>
      <c r="K19" s="14">
        <v>0</v>
      </c>
      <c r="L19" s="14">
        <v>0</v>
      </c>
      <c r="M19" s="14">
        <v>0</v>
      </c>
      <c r="N19" s="14">
        <v>0</v>
      </c>
      <c r="O19" s="14">
        <v>0</v>
      </c>
      <c r="P19" s="14">
        <v>0</v>
      </c>
      <c r="Q19" s="14">
        <v>0</v>
      </c>
      <c r="R19" s="14">
        <v>0</v>
      </c>
    </row>
    <row r="20" spans="1:18" ht="21" customHeight="1" x14ac:dyDescent="0.35">
      <c r="A20" s="34"/>
      <c r="B20" s="7" t="s">
        <v>36</v>
      </c>
      <c r="C20" s="14">
        <v>0</v>
      </c>
      <c r="D20" s="14">
        <v>0</v>
      </c>
      <c r="E20" s="14">
        <v>0</v>
      </c>
      <c r="F20" s="14">
        <v>0</v>
      </c>
      <c r="G20" s="14">
        <v>0</v>
      </c>
      <c r="H20" s="14">
        <v>0</v>
      </c>
      <c r="I20" s="14">
        <v>0</v>
      </c>
      <c r="J20" s="14">
        <v>0</v>
      </c>
      <c r="K20" s="14">
        <v>0</v>
      </c>
      <c r="L20" s="14">
        <v>0</v>
      </c>
      <c r="M20" s="14">
        <v>0</v>
      </c>
      <c r="N20" s="14">
        <v>0</v>
      </c>
      <c r="O20" s="14">
        <v>0</v>
      </c>
      <c r="P20" s="14">
        <v>0</v>
      </c>
      <c r="Q20" s="14">
        <v>0</v>
      </c>
      <c r="R20" s="14">
        <v>0</v>
      </c>
    </row>
    <row r="21" spans="1:18" ht="21" customHeight="1" x14ac:dyDescent="0.35">
      <c r="A21" s="34"/>
      <c r="B21" s="7" t="s">
        <v>37</v>
      </c>
      <c r="C21" s="14">
        <v>0</v>
      </c>
      <c r="D21" s="14">
        <v>0</v>
      </c>
      <c r="E21" s="14">
        <v>0</v>
      </c>
      <c r="F21" s="14">
        <v>0</v>
      </c>
      <c r="G21" s="14">
        <v>0</v>
      </c>
      <c r="H21" s="14">
        <v>0</v>
      </c>
      <c r="I21" s="14">
        <v>0</v>
      </c>
      <c r="J21" s="14">
        <v>0</v>
      </c>
      <c r="K21" s="14">
        <v>0</v>
      </c>
      <c r="L21" s="14">
        <v>0</v>
      </c>
      <c r="M21" s="14">
        <v>0</v>
      </c>
      <c r="N21" s="14">
        <v>0</v>
      </c>
      <c r="O21" s="14">
        <v>0</v>
      </c>
      <c r="P21" s="14">
        <v>0</v>
      </c>
      <c r="Q21" s="14">
        <v>0</v>
      </c>
      <c r="R21" s="14">
        <v>0</v>
      </c>
    </row>
    <row r="22" spans="1:18" ht="21" customHeight="1" x14ac:dyDescent="0.35">
      <c r="A22" s="34"/>
      <c r="B22" s="7" t="s">
        <v>38</v>
      </c>
      <c r="C22" s="14">
        <v>0</v>
      </c>
      <c r="D22" s="14">
        <v>0</v>
      </c>
      <c r="E22" s="14">
        <v>0</v>
      </c>
      <c r="F22" s="14">
        <v>0</v>
      </c>
      <c r="G22" s="14">
        <v>0</v>
      </c>
      <c r="H22" s="14">
        <v>0</v>
      </c>
      <c r="I22" s="14">
        <v>0</v>
      </c>
      <c r="J22" s="14">
        <v>0</v>
      </c>
      <c r="K22" s="14">
        <v>0</v>
      </c>
      <c r="L22" s="14">
        <v>0</v>
      </c>
      <c r="M22" s="14">
        <v>0</v>
      </c>
      <c r="N22" s="14">
        <v>0</v>
      </c>
      <c r="O22" s="14">
        <v>0</v>
      </c>
      <c r="P22" s="14">
        <v>0</v>
      </c>
      <c r="Q22" s="14">
        <v>0</v>
      </c>
      <c r="R22" s="14">
        <v>0</v>
      </c>
    </row>
    <row r="23" spans="1:18" ht="21" customHeight="1" x14ac:dyDescent="0.35">
      <c r="A23" s="34"/>
      <c r="B23" s="7" t="s">
        <v>39</v>
      </c>
      <c r="C23" s="14">
        <v>0</v>
      </c>
      <c r="D23" s="14">
        <v>0</v>
      </c>
      <c r="E23" s="14">
        <v>0</v>
      </c>
      <c r="F23" s="14">
        <v>0</v>
      </c>
      <c r="G23" s="14">
        <v>0</v>
      </c>
      <c r="H23" s="14">
        <v>0</v>
      </c>
      <c r="I23" s="14">
        <v>0</v>
      </c>
      <c r="J23" s="14">
        <v>0</v>
      </c>
      <c r="K23" s="14">
        <v>0</v>
      </c>
      <c r="L23" s="14">
        <v>0</v>
      </c>
      <c r="M23" s="14">
        <v>0</v>
      </c>
      <c r="N23" s="14">
        <v>0</v>
      </c>
      <c r="O23" s="14">
        <v>0</v>
      </c>
      <c r="P23" s="14">
        <v>0</v>
      </c>
      <c r="Q23" s="14">
        <v>0</v>
      </c>
      <c r="R23" s="14">
        <v>0</v>
      </c>
    </row>
    <row r="24" spans="1:18" ht="21" customHeight="1" x14ac:dyDescent="0.35">
      <c r="A24" s="34"/>
      <c r="B24" s="7" t="s">
        <v>40</v>
      </c>
      <c r="C24" s="14">
        <v>0</v>
      </c>
      <c r="D24" s="14">
        <v>0</v>
      </c>
      <c r="E24" s="14">
        <v>0</v>
      </c>
      <c r="F24" s="14">
        <v>0</v>
      </c>
      <c r="G24" s="14">
        <v>0</v>
      </c>
      <c r="H24" s="14">
        <v>0</v>
      </c>
      <c r="I24" s="14">
        <v>0</v>
      </c>
      <c r="J24" s="14">
        <v>0</v>
      </c>
      <c r="K24" s="14">
        <v>0</v>
      </c>
      <c r="L24" s="14">
        <v>0</v>
      </c>
      <c r="M24" s="14">
        <v>0</v>
      </c>
      <c r="N24" s="14">
        <v>0</v>
      </c>
      <c r="O24" s="14">
        <v>0</v>
      </c>
      <c r="P24" s="14">
        <v>0</v>
      </c>
      <c r="Q24" s="14">
        <v>0</v>
      </c>
      <c r="R24" s="14">
        <v>0</v>
      </c>
    </row>
    <row r="25" spans="1:18" ht="21" customHeight="1" x14ac:dyDescent="0.35">
      <c r="A25" s="34"/>
      <c r="B25" s="7" t="s">
        <v>41</v>
      </c>
      <c r="C25" s="14">
        <v>0</v>
      </c>
      <c r="D25" s="14">
        <v>0</v>
      </c>
      <c r="E25" s="14">
        <v>0</v>
      </c>
      <c r="F25" s="14">
        <v>0</v>
      </c>
      <c r="G25" s="14">
        <v>0</v>
      </c>
      <c r="H25" s="14">
        <v>0</v>
      </c>
      <c r="I25" s="14">
        <v>0</v>
      </c>
      <c r="J25" s="14">
        <v>0</v>
      </c>
      <c r="K25" s="14">
        <v>0</v>
      </c>
      <c r="L25" s="14">
        <v>0</v>
      </c>
      <c r="M25" s="14">
        <v>0</v>
      </c>
      <c r="N25" s="14">
        <v>0</v>
      </c>
      <c r="O25" s="14">
        <v>0</v>
      </c>
      <c r="P25" s="14">
        <v>0</v>
      </c>
      <c r="Q25" s="14">
        <v>0</v>
      </c>
      <c r="R25" s="14">
        <v>0</v>
      </c>
    </row>
    <row r="26" spans="1:18" ht="21" customHeight="1" x14ac:dyDescent="0.35">
      <c r="A26" s="34"/>
      <c r="B26" s="7" t="s">
        <v>42</v>
      </c>
      <c r="C26" s="14">
        <v>0</v>
      </c>
      <c r="D26" s="14">
        <v>0</v>
      </c>
      <c r="E26" s="14">
        <v>0</v>
      </c>
      <c r="F26" s="14">
        <v>0</v>
      </c>
      <c r="G26" s="14">
        <v>0</v>
      </c>
      <c r="H26" s="14">
        <v>0</v>
      </c>
      <c r="I26" s="14">
        <v>0</v>
      </c>
      <c r="J26" s="14">
        <v>0</v>
      </c>
      <c r="K26" s="14">
        <v>0</v>
      </c>
      <c r="L26" s="14">
        <v>0</v>
      </c>
      <c r="M26" s="14">
        <v>0</v>
      </c>
      <c r="N26" s="14">
        <v>0</v>
      </c>
      <c r="O26" s="14">
        <v>0</v>
      </c>
      <c r="P26" s="14">
        <v>0</v>
      </c>
      <c r="Q26" s="14">
        <v>0</v>
      </c>
      <c r="R26" s="14">
        <v>0</v>
      </c>
    </row>
    <row r="27" spans="1:18" ht="21" customHeight="1" x14ac:dyDescent="0.35">
      <c r="A27" s="34"/>
      <c r="B27" s="7" t="s">
        <v>43</v>
      </c>
      <c r="C27" s="14">
        <v>0</v>
      </c>
      <c r="D27" s="14">
        <v>0</v>
      </c>
      <c r="E27" s="14">
        <v>0</v>
      </c>
      <c r="F27" s="14">
        <v>0</v>
      </c>
      <c r="G27" s="14">
        <v>0</v>
      </c>
      <c r="H27" s="14">
        <v>0</v>
      </c>
      <c r="I27" s="14">
        <v>0</v>
      </c>
      <c r="J27" s="14">
        <v>0</v>
      </c>
      <c r="K27" s="14">
        <v>0</v>
      </c>
      <c r="L27" s="14">
        <v>0</v>
      </c>
      <c r="M27" s="14">
        <v>0</v>
      </c>
      <c r="N27" s="14">
        <v>0</v>
      </c>
      <c r="O27" s="14">
        <v>0</v>
      </c>
      <c r="P27" s="14">
        <v>0</v>
      </c>
      <c r="Q27" s="14">
        <v>0</v>
      </c>
      <c r="R27" s="14">
        <v>0</v>
      </c>
    </row>
    <row r="28" spans="1:18" ht="21" customHeight="1" x14ac:dyDescent="0.35">
      <c r="A28" s="34"/>
      <c r="B28" s="7" t="s">
        <v>29</v>
      </c>
      <c r="C28" s="14">
        <v>0</v>
      </c>
      <c r="D28" s="14">
        <v>0</v>
      </c>
      <c r="E28" s="14">
        <v>0</v>
      </c>
      <c r="F28" s="14">
        <v>0</v>
      </c>
      <c r="G28" s="14">
        <v>0</v>
      </c>
      <c r="H28" s="14">
        <v>0</v>
      </c>
      <c r="I28" s="14">
        <v>0</v>
      </c>
      <c r="J28" s="14">
        <v>0</v>
      </c>
      <c r="K28" s="14">
        <v>0</v>
      </c>
      <c r="L28" s="14">
        <v>0</v>
      </c>
      <c r="M28" s="14">
        <v>0</v>
      </c>
      <c r="N28" s="14">
        <v>0</v>
      </c>
      <c r="O28" s="14">
        <v>0</v>
      </c>
      <c r="P28" s="14">
        <v>0</v>
      </c>
      <c r="Q28" s="14">
        <v>0</v>
      </c>
      <c r="R28" s="14">
        <v>0</v>
      </c>
    </row>
    <row r="29" spans="1:18" ht="21" customHeight="1" x14ac:dyDescent="0.35">
      <c r="A29" s="35"/>
      <c r="B29" s="16"/>
      <c r="C29" s="15">
        <v>0</v>
      </c>
      <c r="D29" s="15">
        <v>0</v>
      </c>
      <c r="E29" s="15">
        <v>0</v>
      </c>
      <c r="F29" s="15">
        <v>0</v>
      </c>
      <c r="G29" s="15">
        <v>0</v>
      </c>
      <c r="H29" s="15">
        <v>0</v>
      </c>
      <c r="I29" s="15">
        <v>0</v>
      </c>
      <c r="J29" s="15">
        <v>0</v>
      </c>
      <c r="K29" s="15">
        <v>0</v>
      </c>
      <c r="L29" s="15">
        <v>0</v>
      </c>
      <c r="M29" s="15">
        <v>0</v>
      </c>
      <c r="N29" s="15">
        <v>0</v>
      </c>
      <c r="O29" s="15">
        <v>0</v>
      </c>
      <c r="P29" s="15">
        <v>0</v>
      </c>
      <c r="Q29" s="15">
        <v>0</v>
      </c>
      <c r="R29" s="15">
        <v>0</v>
      </c>
    </row>
    <row r="30" spans="1:18" x14ac:dyDescent="0.35">
      <c r="A30" s="44" t="s">
        <v>44</v>
      </c>
      <c r="B30" s="45"/>
      <c r="C30" s="17">
        <f t="shared" ref="C30:R30" si="2">SUM(C18:C29)</f>
        <v>0</v>
      </c>
      <c r="D30" s="17">
        <f t="shared" si="2"/>
        <v>0</v>
      </c>
      <c r="E30" s="17">
        <f t="shared" si="2"/>
        <v>0</v>
      </c>
      <c r="F30" s="17">
        <f t="shared" si="2"/>
        <v>0</v>
      </c>
      <c r="G30" s="17">
        <f t="shared" si="2"/>
        <v>0</v>
      </c>
      <c r="H30" s="17">
        <f t="shared" si="2"/>
        <v>0</v>
      </c>
      <c r="I30" s="17">
        <f t="shared" si="2"/>
        <v>0</v>
      </c>
      <c r="J30" s="17">
        <f t="shared" si="2"/>
        <v>0</v>
      </c>
      <c r="K30" s="17">
        <f t="shared" si="2"/>
        <v>0</v>
      </c>
      <c r="L30" s="17">
        <f t="shared" si="2"/>
        <v>0</v>
      </c>
      <c r="M30" s="17">
        <f t="shared" si="2"/>
        <v>0</v>
      </c>
      <c r="N30" s="17">
        <f t="shared" si="2"/>
        <v>0</v>
      </c>
      <c r="O30" s="17">
        <f t="shared" si="2"/>
        <v>0</v>
      </c>
      <c r="P30" s="17">
        <f t="shared" si="2"/>
        <v>0</v>
      </c>
      <c r="Q30" s="17">
        <f t="shared" si="2"/>
        <v>0</v>
      </c>
      <c r="R30" s="17">
        <f t="shared" si="2"/>
        <v>0</v>
      </c>
    </row>
    <row r="31" spans="1:18" ht="21" customHeight="1" x14ac:dyDescent="0.35">
      <c r="A31" s="38" t="s">
        <v>45</v>
      </c>
      <c r="B31" s="39"/>
      <c r="C31" s="46" t="s">
        <v>46</v>
      </c>
      <c r="D31" s="47"/>
      <c r="E31" s="47"/>
      <c r="F31" s="47"/>
      <c r="G31" s="47"/>
      <c r="H31" s="47"/>
      <c r="I31" s="47"/>
      <c r="J31" s="47"/>
      <c r="K31" s="47"/>
      <c r="L31" s="47"/>
      <c r="M31" s="47"/>
      <c r="N31" s="47"/>
      <c r="O31" s="47"/>
      <c r="P31" s="47"/>
      <c r="Q31" s="48"/>
      <c r="R31" s="4"/>
    </row>
    <row r="32" spans="1:18" ht="21" customHeight="1" x14ac:dyDescent="0.35">
      <c r="A32" s="42"/>
      <c r="B32" s="43"/>
      <c r="C32" s="18">
        <f t="shared" ref="C32:R32" si="3">(C6+C16)-C30</f>
        <v>0</v>
      </c>
      <c r="D32" s="18">
        <f t="shared" si="3"/>
        <v>0</v>
      </c>
      <c r="E32" s="18">
        <f t="shared" si="3"/>
        <v>0</v>
      </c>
      <c r="F32" s="18">
        <f t="shared" si="3"/>
        <v>0</v>
      </c>
      <c r="G32" s="18">
        <f t="shared" si="3"/>
        <v>0</v>
      </c>
      <c r="H32" s="18">
        <f t="shared" si="3"/>
        <v>0</v>
      </c>
      <c r="I32" s="18">
        <f t="shared" si="3"/>
        <v>0</v>
      </c>
      <c r="J32" s="18">
        <f t="shared" si="3"/>
        <v>0</v>
      </c>
      <c r="K32" s="18">
        <f t="shared" si="3"/>
        <v>0</v>
      </c>
      <c r="L32" s="18">
        <f t="shared" si="3"/>
        <v>0</v>
      </c>
      <c r="M32" s="18">
        <f t="shared" si="3"/>
        <v>0</v>
      </c>
      <c r="N32" s="18">
        <f t="shared" si="3"/>
        <v>0</v>
      </c>
      <c r="O32" s="18">
        <f t="shared" si="3"/>
        <v>0</v>
      </c>
      <c r="P32" s="18">
        <f t="shared" si="3"/>
        <v>0</v>
      </c>
      <c r="Q32" s="18">
        <f t="shared" si="3"/>
        <v>0</v>
      </c>
      <c r="R32" s="18">
        <f t="shared" si="3"/>
        <v>0</v>
      </c>
    </row>
    <row r="33" spans="1:18" ht="66" customHeight="1" x14ac:dyDescent="0.35">
      <c r="A33" s="31" t="s">
        <v>47</v>
      </c>
      <c r="B33" s="31"/>
      <c r="C33" s="31"/>
      <c r="D33" s="31"/>
      <c r="E33" s="31"/>
      <c r="F33" s="31"/>
      <c r="G33" s="31"/>
      <c r="H33" s="31"/>
      <c r="I33" s="31"/>
      <c r="J33" s="31"/>
      <c r="K33" s="31"/>
      <c r="L33" s="31"/>
      <c r="M33" s="31"/>
      <c r="N33" s="31"/>
      <c r="O33" s="31"/>
      <c r="P33" s="31"/>
      <c r="Q33" s="31"/>
      <c r="R33" s="31"/>
    </row>
    <row r="34" spans="1:18" ht="21" customHeight="1" x14ac:dyDescent="0.35">
      <c r="A34" s="29" t="s">
        <v>48</v>
      </c>
      <c r="B34" s="30"/>
      <c r="C34" s="30"/>
      <c r="D34" s="30"/>
      <c r="E34" s="30"/>
      <c r="F34" s="30"/>
      <c r="G34" s="30"/>
      <c r="H34" s="30"/>
      <c r="I34" s="30"/>
      <c r="J34" s="30"/>
      <c r="K34" s="30"/>
      <c r="L34" s="30"/>
      <c r="M34" s="30"/>
      <c r="N34" s="30"/>
      <c r="O34" s="30"/>
      <c r="P34" s="30"/>
      <c r="Q34" s="30"/>
      <c r="R34" s="30"/>
    </row>
  </sheetData>
  <mergeCells count="16">
    <mergeCell ref="A1:R1"/>
    <mergeCell ref="A3:R3"/>
    <mergeCell ref="A34:R34"/>
    <mergeCell ref="A33:R33"/>
    <mergeCell ref="A2:R2"/>
    <mergeCell ref="A7:A15"/>
    <mergeCell ref="A17:A29"/>
    <mergeCell ref="A4:B4"/>
    <mergeCell ref="A5:B6"/>
    <mergeCell ref="A31:B32"/>
    <mergeCell ref="A30:B30"/>
    <mergeCell ref="A16:B16"/>
    <mergeCell ref="C5:Q5"/>
    <mergeCell ref="C7:Q7"/>
    <mergeCell ref="C17:Q17"/>
    <mergeCell ref="C31:Q31"/>
  </mergeCells>
  <conditionalFormatting sqref="C32:R32">
    <cfRule type="cellIs" dxfId="2" priority="1" operator="lessThan">
      <formula>0</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4"/>
  <sheetViews>
    <sheetView zoomScaleNormal="100" zoomScaleSheetLayoutView="100" workbookViewId="0">
      <selection activeCell="A34" sqref="A34:S34"/>
    </sheetView>
  </sheetViews>
  <sheetFormatPr defaultColWidth="11" defaultRowHeight="15.5" x14ac:dyDescent="0.35"/>
  <cols>
    <col min="1" max="1" width="20" customWidth="1"/>
    <col min="2" max="2" width="36" customWidth="1"/>
    <col min="3" max="3" width="9" customWidth="1"/>
    <col min="4" max="19" width="12" customWidth="1"/>
  </cols>
  <sheetData>
    <row r="1" spans="1:19" ht="28" customHeight="1" x14ac:dyDescent="0.35">
      <c r="A1" s="27"/>
      <c r="B1" s="27"/>
      <c r="C1" s="27"/>
      <c r="D1" s="27"/>
      <c r="E1" s="27"/>
      <c r="F1" s="27"/>
      <c r="G1" s="27"/>
      <c r="H1" s="27"/>
      <c r="I1" s="27"/>
      <c r="J1" s="27"/>
      <c r="K1" s="27"/>
      <c r="L1" s="27"/>
      <c r="M1" s="27"/>
      <c r="N1" s="27"/>
      <c r="O1" s="27"/>
      <c r="P1" s="27"/>
      <c r="Q1" s="27"/>
      <c r="R1" s="27"/>
      <c r="S1" s="53"/>
    </row>
    <row r="2" spans="1:19" ht="44.15" customHeight="1" x14ac:dyDescent="0.35">
      <c r="A2" s="32" t="s">
        <v>49</v>
      </c>
      <c r="B2" s="32"/>
      <c r="C2" s="32"/>
      <c r="D2" s="32"/>
      <c r="E2" s="32"/>
      <c r="F2" s="32"/>
      <c r="G2" s="32"/>
      <c r="H2" s="32"/>
      <c r="I2" s="32"/>
      <c r="J2" s="32"/>
      <c r="K2" s="32"/>
      <c r="L2" s="32"/>
      <c r="M2" s="32"/>
      <c r="N2" s="32"/>
      <c r="O2" s="32"/>
      <c r="P2" s="32"/>
      <c r="Q2" s="32"/>
      <c r="R2" s="32"/>
      <c r="S2" s="54"/>
    </row>
    <row r="3" spans="1:19" ht="66" customHeight="1" x14ac:dyDescent="0.35">
      <c r="A3" s="28" t="s">
        <v>50</v>
      </c>
      <c r="B3" s="28"/>
      <c r="C3" s="28"/>
      <c r="D3" s="28"/>
      <c r="E3" s="28"/>
      <c r="F3" s="28"/>
      <c r="G3" s="28"/>
      <c r="H3" s="28"/>
      <c r="I3" s="28"/>
      <c r="J3" s="28"/>
      <c r="K3" s="28"/>
      <c r="L3" s="28"/>
      <c r="M3" s="28"/>
      <c r="N3" s="28"/>
      <c r="O3" s="28"/>
      <c r="P3" s="28"/>
      <c r="Q3" s="28"/>
      <c r="R3" s="28"/>
      <c r="S3" s="55"/>
    </row>
    <row r="4" spans="1:19" ht="26.15" customHeight="1" x14ac:dyDescent="0.35">
      <c r="A4" s="36" t="s">
        <v>2</v>
      </c>
      <c r="B4" s="37"/>
      <c r="C4" s="3"/>
      <c r="D4" s="9" t="s">
        <v>51</v>
      </c>
      <c r="E4" s="9" t="s">
        <v>52</v>
      </c>
      <c r="F4" s="9" t="s">
        <v>53</v>
      </c>
      <c r="G4" s="9" t="s">
        <v>54</v>
      </c>
      <c r="H4" s="9" t="s">
        <v>55</v>
      </c>
      <c r="I4" s="9" t="s">
        <v>56</v>
      </c>
      <c r="J4" s="9" t="s">
        <v>57</v>
      </c>
      <c r="K4" s="9" t="s">
        <v>58</v>
      </c>
      <c r="L4" s="9" t="s">
        <v>59</v>
      </c>
      <c r="M4" s="9" t="s">
        <v>60</v>
      </c>
      <c r="N4" s="9" t="s">
        <v>61</v>
      </c>
      <c r="O4" s="9" t="s">
        <v>62</v>
      </c>
      <c r="P4" s="9" t="s">
        <v>63</v>
      </c>
      <c r="Q4" s="9" t="s">
        <v>64</v>
      </c>
      <c r="R4" s="9" t="s">
        <v>65</v>
      </c>
      <c r="S4" s="9" t="s">
        <v>66</v>
      </c>
    </row>
    <row r="5" spans="1:19" ht="21" customHeight="1" x14ac:dyDescent="0.35">
      <c r="A5" s="38" t="s">
        <v>19</v>
      </c>
      <c r="B5" s="39"/>
      <c r="C5" s="46" t="s">
        <v>67</v>
      </c>
      <c r="D5" s="47"/>
      <c r="E5" s="47"/>
      <c r="F5" s="47"/>
      <c r="G5" s="47"/>
      <c r="H5" s="47"/>
      <c r="I5" s="47"/>
      <c r="J5" s="47"/>
      <c r="K5" s="47"/>
      <c r="L5" s="47"/>
      <c r="M5" s="47"/>
      <c r="N5" s="47"/>
      <c r="O5" s="47"/>
      <c r="P5" s="47"/>
      <c r="Q5" s="47"/>
      <c r="R5" s="47"/>
      <c r="S5" s="4"/>
    </row>
    <row r="6" spans="1:19" ht="21" customHeight="1" x14ac:dyDescent="0.35">
      <c r="A6" s="40"/>
      <c r="B6" s="41"/>
      <c r="C6" s="19" t="s">
        <v>68</v>
      </c>
      <c r="D6" s="10">
        <f>'Cashflow Forecast Template'!C6</f>
        <v>0</v>
      </c>
      <c r="E6" s="10">
        <f>D32</f>
        <v>0</v>
      </c>
      <c r="F6" s="10">
        <f t="shared" ref="F6:R6" si="0">E32</f>
        <v>0</v>
      </c>
      <c r="G6" s="10">
        <f t="shared" si="0"/>
        <v>0</v>
      </c>
      <c r="H6" s="10">
        <f t="shared" si="0"/>
        <v>0</v>
      </c>
      <c r="I6" s="10">
        <f t="shared" si="0"/>
        <v>0</v>
      </c>
      <c r="J6" s="10">
        <f t="shared" si="0"/>
        <v>0</v>
      </c>
      <c r="K6" s="10">
        <f t="shared" si="0"/>
        <v>0</v>
      </c>
      <c r="L6" s="10">
        <f t="shared" si="0"/>
        <v>0</v>
      </c>
      <c r="M6" s="10">
        <f t="shared" si="0"/>
        <v>0</v>
      </c>
      <c r="N6" s="10">
        <f t="shared" si="0"/>
        <v>0</v>
      </c>
      <c r="O6" s="10">
        <f t="shared" si="0"/>
        <v>0</v>
      </c>
      <c r="P6" s="10">
        <f t="shared" si="0"/>
        <v>0</v>
      </c>
      <c r="Q6" s="10">
        <f t="shared" si="0"/>
        <v>0</v>
      </c>
      <c r="R6" s="10">
        <f t="shared" si="0"/>
        <v>0</v>
      </c>
      <c r="S6" s="10">
        <f>R32</f>
        <v>0</v>
      </c>
    </row>
    <row r="7" spans="1:19" ht="22" customHeight="1" x14ac:dyDescent="0.35">
      <c r="A7" s="33" t="s">
        <v>69</v>
      </c>
      <c r="B7" s="11" t="s">
        <v>22</v>
      </c>
      <c r="C7" s="49" t="s">
        <v>23</v>
      </c>
      <c r="D7" s="50"/>
      <c r="E7" s="50"/>
      <c r="F7" s="50"/>
      <c r="G7" s="50"/>
      <c r="H7" s="50"/>
      <c r="I7" s="50"/>
      <c r="J7" s="50"/>
      <c r="K7" s="50"/>
      <c r="L7" s="50"/>
      <c r="M7" s="50"/>
      <c r="N7" s="50"/>
      <c r="O7" s="50"/>
      <c r="P7" s="50"/>
      <c r="Q7" s="50"/>
      <c r="R7" s="50"/>
      <c r="S7" s="11"/>
    </row>
    <row r="8" spans="1:19" ht="21" customHeight="1" x14ac:dyDescent="0.35">
      <c r="A8" s="34"/>
      <c r="B8" s="23" t="str">
        <f>'Cashflow Forecast Template'!B8 &amp; ""</f>
        <v>Commission</v>
      </c>
      <c r="C8" s="21">
        <v>1</v>
      </c>
      <c r="D8" s="14">
        <f>'Cashflow Forecast Template'!C8*'Cashflow Forecast Template (WI)'!$C8</f>
        <v>0</v>
      </c>
      <c r="E8" s="14">
        <f>'Cashflow Forecast Template'!D8*'Cashflow Forecast Template (WI)'!$C8</f>
        <v>0</v>
      </c>
      <c r="F8" s="14">
        <f>'Cashflow Forecast Template'!E8*'Cashflow Forecast Template (WI)'!$C8</f>
        <v>0</v>
      </c>
      <c r="G8" s="14">
        <f>'Cashflow Forecast Template'!F8*'Cashflow Forecast Template (WI)'!$C8</f>
        <v>0</v>
      </c>
      <c r="H8" s="14">
        <f>'Cashflow Forecast Template'!G8*'Cashflow Forecast Template (WI)'!$C8</f>
        <v>0</v>
      </c>
      <c r="I8" s="14">
        <f>'Cashflow Forecast Template'!H8*'Cashflow Forecast Template (WI)'!$C8</f>
        <v>0</v>
      </c>
      <c r="J8" s="14">
        <f>'Cashflow Forecast Template'!I8*'Cashflow Forecast Template (WI)'!$C8</f>
        <v>0</v>
      </c>
      <c r="K8" s="14">
        <f>'Cashflow Forecast Template'!J8*'Cashflow Forecast Template (WI)'!$C8</f>
        <v>0</v>
      </c>
      <c r="L8" s="14">
        <f>'Cashflow Forecast Template'!K8*'Cashflow Forecast Template (WI)'!$C8</f>
        <v>0</v>
      </c>
      <c r="M8" s="14">
        <f>'Cashflow Forecast Template'!L8*'Cashflow Forecast Template (WI)'!$C8</f>
        <v>0</v>
      </c>
      <c r="N8" s="14">
        <f>'Cashflow Forecast Template'!M8*'Cashflow Forecast Template (WI)'!$C8</f>
        <v>0</v>
      </c>
      <c r="O8" s="14">
        <f>'Cashflow Forecast Template'!N8*'Cashflow Forecast Template (WI)'!$C8</f>
        <v>0</v>
      </c>
      <c r="P8" s="14">
        <f>'Cashflow Forecast Template'!O8*'Cashflow Forecast Template (WI)'!$C8</f>
        <v>0</v>
      </c>
      <c r="Q8" s="14">
        <f>'Cashflow Forecast Template'!P8*'Cashflow Forecast Template (WI)'!$C8</f>
        <v>0</v>
      </c>
      <c r="R8" s="14">
        <f>'Cashflow Forecast Template'!Q8*'Cashflow Forecast Template (WI)'!$C8</f>
        <v>0</v>
      </c>
      <c r="S8" s="14">
        <f>'Cashflow Forecast Template'!R8*'Cashflow Forecast Template (WI)'!$C8</f>
        <v>0</v>
      </c>
    </row>
    <row r="9" spans="1:19" ht="21" customHeight="1" x14ac:dyDescent="0.35">
      <c r="A9" s="34"/>
      <c r="B9" s="20" t="str">
        <f>'Cashflow Forecast Template'!B9 &amp; ""</f>
        <v>Carrier A</v>
      </c>
      <c r="C9" s="21">
        <v>1</v>
      </c>
      <c r="D9" s="14">
        <f>'Cashflow Forecast Template'!C9*'Cashflow Forecast Template (WI)'!$C9</f>
        <v>0</v>
      </c>
      <c r="E9" s="14">
        <f>'Cashflow Forecast Template'!D9*'Cashflow Forecast Template (WI)'!$C9</f>
        <v>0</v>
      </c>
      <c r="F9" s="14">
        <f>'Cashflow Forecast Template'!E9*'Cashflow Forecast Template (WI)'!$C9</f>
        <v>0</v>
      </c>
      <c r="G9" s="14">
        <f>'Cashflow Forecast Template'!F9*'Cashflow Forecast Template (WI)'!$C9</f>
        <v>0</v>
      </c>
      <c r="H9" s="14">
        <f>'Cashflow Forecast Template'!G9*'Cashflow Forecast Template (WI)'!$C9</f>
        <v>0</v>
      </c>
      <c r="I9" s="14">
        <f>'Cashflow Forecast Template'!H9*'Cashflow Forecast Template (WI)'!$C9</f>
        <v>0</v>
      </c>
      <c r="J9" s="14">
        <f>'Cashflow Forecast Template'!I9*'Cashflow Forecast Template (WI)'!$C9</f>
        <v>0</v>
      </c>
      <c r="K9" s="14">
        <f>'Cashflow Forecast Template'!J9*'Cashflow Forecast Template (WI)'!$C9</f>
        <v>0</v>
      </c>
      <c r="L9" s="14">
        <f>'Cashflow Forecast Template'!K9*'Cashflow Forecast Template (WI)'!$C9</f>
        <v>0</v>
      </c>
      <c r="M9" s="14">
        <f>'Cashflow Forecast Template'!L9*'Cashflow Forecast Template (WI)'!$C9</f>
        <v>0</v>
      </c>
      <c r="N9" s="14">
        <f>'Cashflow Forecast Template'!M9*'Cashflow Forecast Template (WI)'!$C9</f>
        <v>0</v>
      </c>
      <c r="O9" s="14">
        <f>'Cashflow Forecast Template'!N9*'Cashflow Forecast Template (WI)'!$C9</f>
        <v>0</v>
      </c>
      <c r="P9" s="14">
        <f>'Cashflow Forecast Template'!O9*'Cashflow Forecast Template (WI)'!$C9</f>
        <v>0</v>
      </c>
      <c r="Q9" s="14">
        <f>'Cashflow Forecast Template'!P9*'Cashflow Forecast Template (WI)'!$C9</f>
        <v>0</v>
      </c>
      <c r="R9" s="14">
        <f>'Cashflow Forecast Template'!Q9*'Cashflow Forecast Template (WI)'!$C9</f>
        <v>0</v>
      </c>
      <c r="S9" s="14">
        <f>'Cashflow Forecast Template'!R9*'Cashflow Forecast Template (WI)'!$C9</f>
        <v>0</v>
      </c>
    </row>
    <row r="10" spans="1:19" ht="21" customHeight="1" x14ac:dyDescent="0.35">
      <c r="A10" s="34"/>
      <c r="B10" s="20" t="str">
        <f>'Cashflow Forecast Template'!B10 &amp; ""</f>
        <v>Carrier B</v>
      </c>
      <c r="C10" s="21">
        <v>1</v>
      </c>
      <c r="D10" s="14">
        <f>'Cashflow Forecast Template'!C10*'Cashflow Forecast Template (WI)'!$C10</f>
        <v>0</v>
      </c>
      <c r="E10" s="14">
        <f>'Cashflow Forecast Template'!D10*'Cashflow Forecast Template (WI)'!$C10</f>
        <v>0</v>
      </c>
      <c r="F10" s="14">
        <f>'Cashflow Forecast Template'!E10*'Cashflow Forecast Template (WI)'!$C10</f>
        <v>0</v>
      </c>
      <c r="G10" s="14">
        <f>'Cashflow Forecast Template'!F10*'Cashflow Forecast Template (WI)'!$C10</f>
        <v>0</v>
      </c>
      <c r="H10" s="14">
        <f>'Cashflow Forecast Template'!G10*'Cashflow Forecast Template (WI)'!$C10</f>
        <v>0</v>
      </c>
      <c r="I10" s="14">
        <f>'Cashflow Forecast Template'!H10*'Cashflow Forecast Template (WI)'!$C10</f>
        <v>0</v>
      </c>
      <c r="J10" s="14">
        <f>'Cashflow Forecast Template'!I10*'Cashflow Forecast Template (WI)'!$C10</f>
        <v>0</v>
      </c>
      <c r="K10" s="14">
        <f>'Cashflow Forecast Template'!J10*'Cashflow Forecast Template (WI)'!$C10</f>
        <v>0</v>
      </c>
      <c r="L10" s="14">
        <f>'Cashflow Forecast Template'!K10*'Cashflow Forecast Template (WI)'!$C10</f>
        <v>0</v>
      </c>
      <c r="M10" s="14">
        <f>'Cashflow Forecast Template'!L10*'Cashflow Forecast Template (WI)'!$C10</f>
        <v>0</v>
      </c>
      <c r="N10" s="14">
        <f>'Cashflow Forecast Template'!M10*'Cashflow Forecast Template (WI)'!$C10</f>
        <v>0</v>
      </c>
      <c r="O10" s="14">
        <f>'Cashflow Forecast Template'!N10*'Cashflow Forecast Template (WI)'!$C10</f>
        <v>0</v>
      </c>
      <c r="P10" s="14">
        <f>'Cashflow Forecast Template'!O10*'Cashflow Forecast Template (WI)'!$C10</f>
        <v>0</v>
      </c>
      <c r="Q10" s="14">
        <f>'Cashflow Forecast Template'!P10*'Cashflow Forecast Template (WI)'!$C10</f>
        <v>0</v>
      </c>
      <c r="R10" s="14">
        <f>'Cashflow Forecast Template'!Q10*'Cashflow Forecast Template (WI)'!$C10</f>
        <v>0</v>
      </c>
      <c r="S10" s="14">
        <f>'Cashflow Forecast Template'!R10*'Cashflow Forecast Template (WI)'!$C10</f>
        <v>0</v>
      </c>
    </row>
    <row r="11" spans="1:19" ht="21" customHeight="1" x14ac:dyDescent="0.35">
      <c r="A11" s="34"/>
      <c r="B11" s="20" t="str">
        <f>'Cashflow Forecast Template'!B11 &amp; ""</f>
        <v>Carrier C</v>
      </c>
      <c r="C11" s="21">
        <v>1</v>
      </c>
      <c r="D11" s="14">
        <f>'Cashflow Forecast Template'!C11*'Cashflow Forecast Template (WI)'!$C11</f>
        <v>0</v>
      </c>
      <c r="E11" s="14">
        <f>'Cashflow Forecast Template'!D11*'Cashflow Forecast Template (WI)'!$C11</f>
        <v>0</v>
      </c>
      <c r="F11" s="14">
        <f>'Cashflow Forecast Template'!E11*'Cashflow Forecast Template (WI)'!$C11</f>
        <v>0</v>
      </c>
      <c r="G11" s="14">
        <f>'Cashflow Forecast Template'!F11*'Cashflow Forecast Template (WI)'!$C11</f>
        <v>0</v>
      </c>
      <c r="H11" s="14">
        <f>'Cashflow Forecast Template'!G11*'Cashflow Forecast Template (WI)'!$C11</f>
        <v>0</v>
      </c>
      <c r="I11" s="14">
        <f>'Cashflow Forecast Template'!H11*'Cashflow Forecast Template (WI)'!$C11</f>
        <v>0</v>
      </c>
      <c r="J11" s="14">
        <f>'Cashflow Forecast Template'!I11*'Cashflow Forecast Template (WI)'!$C11</f>
        <v>0</v>
      </c>
      <c r="K11" s="14">
        <f>'Cashflow Forecast Template'!J11*'Cashflow Forecast Template (WI)'!$C11</f>
        <v>0</v>
      </c>
      <c r="L11" s="14">
        <f>'Cashflow Forecast Template'!K11*'Cashflow Forecast Template (WI)'!$C11</f>
        <v>0</v>
      </c>
      <c r="M11" s="14">
        <f>'Cashflow Forecast Template'!L11*'Cashflow Forecast Template (WI)'!$C11</f>
        <v>0</v>
      </c>
      <c r="N11" s="14">
        <f>'Cashflow Forecast Template'!M11*'Cashflow Forecast Template (WI)'!$C11</f>
        <v>0</v>
      </c>
      <c r="O11" s="14">
        <f>'Cashflow Forecast Template'!N11*'Cashflow Forecast Template (WI)'!$C11</f>
        <v>0</v>
      </c>
      <c r="P11" s="14">
        <f>'Cashflow Forecast Template'!O11*'Cashflow Forecast Template (WI)'!$C11</f>
        <v>0</v>
      </c>
      <c r="Q11" s="14">
        <f>'Cashflow Forecast Template'!P11*'Cashflow Forecast Template (WI)'!$C11</f>
        <v>0</v>
      </c>
      <c r="R11" s="14">
        <f>'Cashflow Forecast Template'!Q11*'Cashflow Forecast Template (WI)'!$C11</f>
        <v>0</v>
      </c>
      <c r="S11" s="14">
        <f>'Cashflow Forecast Template'!R11*'Cashflow Forecast Template (WI)'!$C11</f>
        <v>0</v>
      </c>
    </row>
    <row r="12" spans="1:19" ht="21" customHeight="1" x14ac:dyDescent="0.35">
      <c r="A12" s="34"/>
      <c r="B12" s="20" t="str">
        <f>'Cashflow Forecast Template'!B12 &amp; ""</f>
        <v>Fees</v>
      </c>
      <c r="C12" s="21">
        <v>1</v>
      </c>
      <c r="D12" s="14">
        <f>'Cashflow Forecast Template'!C12*'Cashflow Forecast Template (WI)'!$C12</f>
        <v>0</v>
      </c>
      <c r="E12" s="14">
        <f>'Cashflow Forecast Template'!D12*'Cashflow Forecast Template (WI)'!$C12</f>
        <v>0</v>
      </c>
      <c r="F12" s="14">
        <f>'Cashflow Forecast Template'!E12*'Cashflow Forecast Template (WI)'!$C12</f>
        <v>0</v>
      </c>
      <c r="G12" s="14">
        <f>'Cashflow Forecast Template'!F12*'Cashflow Forecast Template (WI)'!$C12</f>
        <v>0</v>
      </c>
      <c r="H12" s="14">
        <f>'Cashflow Forecast Template'!G12*'Cashflow Forecast Template (WI)'!$C12</f>
        <v>0</v>
      </c>
      <c r="I12" s="14">
        <f>'Cashflow Forecast Template'!H12*'Cashflow Forecast Template (WI)'!$C12</f>
        <v>0</v>
      </c>
      <c r="J12" s="14">
        <f>'Cashflow Forecast Template'!I12*'Cashflow Forecast Template (WI)'!$C12</f>
        <v>0</v>
      </c>
      <c r="K12" s="14">
        <f>'Cashflow Forecast Template'!J12*'Cashflow Forecast Template (WI)'!$C12</f>
        <v>0</v>
      </c>
      <c r="L12" s="14">
        <f>'Cashflow Forecast Template'!K12*'Cashflow Forecast Template (WI)'!$C12</f>
        <v>0</v>
      </c>
      <c r="M12" s="14">
        <f>'Cashflow Forecast Template'!L12*'Cashflow Forecast Template (WI)'!$C12</f>
        <v>0</v>
      </c>
      <c r="N12" s="14">
        <f>'Cashflow Forecast Template'!M12*'Cashflow Forecast Template (WI)'!$C12</f>
        <v>0</v>
      </c>
      <c r="O12" s="14">
        <f>'Cashflow Forecast Template'!N12*'Cashflow Forecast Template (WI)'!$C12</f>
        <v>0</v>
      </c>
      <c r="P12" s="14">
        <f>'Cashflow Forecast Template'!O12*'Cashflow Forecast Template (WI)'!$C12</f>
        <v>0</v>
      </c>
      <c r="Q12" s="14">
        <f>'Cashflow Forecast Template'!P12*'Cashflow Forecast Template (WI)'!$C12</f>
        <v>0</v>
      </c>
      <c r="R12" s="14">
        <f>'Cashflow Forecast Template'!Q12*'Cashflow Forecast Template (WI)'!$C12</f>
        <v>0</v>
      </c>
      <c r="S12" s="14">
        <f>'Cashflow Forecast Template'!R12*'Cashflow Forecast Template (WI)'!$C12</f>
        <v>0</v>
      </c>
    </row>
    <row r="13" spans="1:19" ht="21" customHeight="1" x14ac:dyDescent="0.35">
      <c r="A13" s="34"/>
      <c r="B13" s="20" t="str">
        <f>'Cashflow Forecast Template'!B13 &amp; ""</f>
        <v>Other</v>
      </c>
      <c r="C13" s="21">
        <v>1</v>
      </c>
      <c r="D13" s="14">
        <f>'Cashflow Forecast Template'!C13*'Cashflow Forecast Template (WI)'!$C13</f>
        <v>0</v>
      </c>
      <c r="E13" s="14">
        <f>'Cashflow Forecast Template'!D13*'Cashflow Forecast Template (WI)'!$C13</f>
        <v>0</v>
      </c>
      <c r="F13" s="14">
        <f>'Cashflow Forecast Template'!E13*'Cashflow Forecast Template (WI)'!$C13</f>
        <v>0</v>
      </c>
      <c r="G13" s="14">
        <f>'Cashflow Forecast Template'!F13*'Cashflow Forecast Template (WI)'!$C13</f>
        <v>0</v>
      </c>
      <c r="H13" s="14">
        <f>'Cashflow Forecast Template'!G13*'Cashflow Forecast Template (WI)'!$C13</f>
        <v>0</v>
      </c>
      <c r="I13" s="14">
        <f>'Cashflow Forecast Template'!H13*'Cashflow Forecast Template (WI)'!$C13</f>
        <v>0</v>
      </c>
      <c r="J13" s="14">
        <f>'Cashflow Forecast Template'!I13*'Cashflow Forecast Template (WI)'!$C13</f>
        <v>0</v>
      </c>
      <c r="K13" s="14">
        <f>'Cashflow Forecast Template'!J13*'Cashflow Forecast Template (WI)'!$C13</f>
        <v>0</v>
      </c>
      <c r="L13" s="14">
        <f>'Cashflow Forecast Template'!K13*'Cashflow Forecast Template (WI)'!$C13</f>
        <v>0</v>
      </c>
      <c r="M13" s="14">
        <f>'Cashflow Forecast Template'!L13*'Cashflow Forecast Template (WI)'!$C13</f>
        <v>0</v>
      </c>
      <c r="N13" s="14">
        <f>'Cashflow Forecast Template'!M13*'Cashflow Forecast Template (WI)'!$C13</f>
        <v>0</v>
      </c>
      <c r="O13" s="14">
        <f>'Cashflow Forecast Template'!N13*'Cashflow Forecast Template (WI)'!$C13</f>
        <v>0</v>
      </c>
      <c r="P13" s="14">
        <f>'Cashflow Forecast Template'!O13*'Cashflow Forecast Template (WI)'!$C13</f>
        <v>0</v>
      </c>
      <c r="Q13" s="14">
        <f>'Cashflow Forecast Template'!P13*'Cashflow Forecast Template (WI)'!$C13</f>
        <v>0</v>
      </c>
      <c r="R13" s="14">
        <f>'Cashflow Forecast Template'!Q13*'Cashflow Forecast Template (WI)'!$C13</f>
        <v>0</v>
      </c>
      <c r="S13" s="14">
        <f>'Cashflow Forecast Template'!R13*'Cashflow Forecast Template (WI)'!$C13</f>
        <v>0</v>
      </c>
    </row>
    <row r="14" spans="1:19" ht="21" customHeight="1" x14ac:dyDescent="0.35">
      <c r="A14" s="34"/>
      <c r="B14" s="20" t="str">
        <f>'Cashflow Forecast Template'!B14 &amp; ""</f>
        <v/>
      </c>
      <c r="C14" s="21">
        <v>1</v>
      </c>
      <c r="D14" s="14">
        <f>'Cashflow Forecast Template'!C14*'Cashflow Forecast Template (WI)'!$C14</f>
        <v>0</v>
      </c>
      <c r="E14" s="14">
        <f>'Cashflow Forecast Template'!D14*'Cashflow Forecast Template (WI)'!$C14</f>
        <v>0</v>
      </c>
      <c r="F14" s="14">
        <f>'Cashflow Forecast Template'!E14*'Cashflow Forecast Template (WI)'!$C14</f>
        <v>0</v>
      </c>
      <c r="G14" s="14">
        <f>'Cashflow Forecast Template'!F14*'Cashflow Forecast Template (WI)'!$C14</f>
        <v>0</v>
      </c>
      <c r="H14" s="14">
        <f>'Cashflow Forecast Template'!G14*'Cashflow Forecast Template (WI)'!$C14</f>
        <v>0</v>
      </c>
      <c r="I14" s="14">
        <f>'Cashflow Forecast Template'!H14*'Cashflow Forecast Template (WI)'!$C14</f>
        <v>0</v>
      </c>
      <c r="J14" s="14">
        <f>'Cashflow Forecast Template'!I14*'Cashflow Forecast Template (WI)'!$C14</f>
        <v>0</v>
      </c>
      <c r="K14" s="14">
        <f>'Cashflow Forecast Template'!J14*'Cashflow Forecast Template (WI)'!$C14</f>
        <v>0</v>
      </c>
      <c r="L14" s="14">
        <f>'Cashflow Forecast Template'!K14*'Cashflow Forecast Template (WI)'!$C14</f>
        <v>0</v>
      </c>
      <c r="M14" s="14">
        <f>'Cashflow Forecast Template'!L14*'Cashflow Forecast Template (WI)'!$C14</f>
        <v>0</v>
      </c>
      <c r="N14" s="14">
        <f>'Cashflow Forecast Template'!M14*'Cashflow Forecast Template (WI)'!$C14</f>
        <v>0</v>
      </c>
      <c r="O14" s="14">
        <f>'Cashflow Forecast Template'!N14*'Cashflow Forecast Template (WI)'!$C14</f>
        <v>0</v>
      </c>
      <c r="P14" s="14">
        <f>'Cashflow Forecast Template'!O14*'Cashflow Forecast Template (WI)'!$C14</f>
        <v>0</v>
      </c>
      <c r="Q14" s="14">
        <f>'Cashflow Forecast Template'!P14*'Cashflow Forecast Template (WI)'!$C14</f>
        <v>0</v>
      </c>
      <c r="R14" s="14">
        <f>'Cashflow Forecast Template'!Q14*'Cashflow Forecast Template (WI)'!$C14</f>
        <v>0</v>
      </c>
      <c r="S14" s="14">
        <f>'Cashflow Forecast Template'!R14*'Cashflow Forecast Template (WI)'!$C14</f>
        <v>0</v>
      </c>
    </row>
    <row r="15" spans="1:19" ht="21" customHeight="1" x14ac:dyDescent="0.35">
      <c r="A15" s="35"/>
      <c r="B15" s="24" t="str">
        <f>'Cashflow Forecast Template'!B15 &amp; ""</f>
        <v/>
      </c>
      <c r="C15" s="21">
        <v>1</v>
      </c>
      <c r="D15" s="15">
        <f>'Cashflow Forecast Template'!C15*'Cashflow Forecast Template (WI)'!$C15</f>
        <v>0</v>
      </c>
      <c r="E15" s="15">
        <f>'Cashflow Forecast Template'!D15*'Cashflow Forecast Template (WI)'!$C15</f>
        <v>0</v>
      </c>
      <c r="F15" s="15">
        <f>'Cashflow Forecast Template'!E15*'Cashflow Forecast Template (WI)'!$C15</f>
        <v>0</v>
      </c>
      <c r="G15" s="15">
        <f>'Cashflow Forecast Template'!F15*'Cashflow Forecast Template (WI)'!$C15</f>
        <v>0</v>
      </c>
      <c r="H15" s="15">
        <f>'Cashflow Forecast Template'!G15*'Cashflow Forecast Template (WI)'!$C15</f>
        <v>0</v>
      </c>
      <c r="I15" s="15">
        <f>'Cashflow Forecast Template'!H15*'Cashflow Forecast Template (WI)'!$C15</f>
        <v>0</v>
      </c>
      <c r="J15" s="15">
        <f>'Cashflow Forecast Template'!I15*'Cashflow Forecast Template (WI)'!$C15</f>
        <v>0</v>
      </c>
      <c r="K15" s="15">
        <f>'Cashflow Forecast Template'!J15*'Cashflow Forecast Template (WI)'!$C15</f>
        <v>0</v>
      </c>
      <c r="L15" s="15">
        <f>'Cashflow Forecast Template'!K15*'Cashflow Forecast Template (WI)'!$C15</f>
        <v>0</v>
      </c>
      <c r="M15" s="15">
        <f>'Cashflow Forecast Template'!L15*'Cashflow Forecast Template (WI)'!$C15</f>
        <v>0</v>
      </c>
      <c r="N15" s="15">
        <f>'Cashflow Forecast Template'!M15*'Cashflow Forecast Template (WI)'!$C15</f>
        <v>0</v>
      </c>
      <c r="O15" s="15">
        <f>'Cashflow Forecast Template'!N15*'Cashflow Forecast Template (WI)'!$C15</f>
        <v>0</v>
      </c>
      <c r="P15" s="15">
        <f>'Cashflow Forecast Template'!O15*'Cashflow Forecast Template (WI)'!$C15</f>
        <v>0</v>
      </c>
      <c r="Q15" s="15">
        <f>'Cashflow Forecast Template'!P15*'Cashflow Forecast Template (WI)'!$C15</f>
        <v>0</v>
      </c>
      <c r="R15" s="15">
        <f>'Cashflow Forecast Template'!Q15*'Cashflow Forecast Template (WI)'!$C15</f>
        <v>0</v>
      </c>
      <c r="S15" s="15">
        <f>'Cashflow Forecast Template'!R15*'Cashflow Forecast Template (WI)'!$C15</f>
        <v>0</v>
      </c>
    </row>
    <row r="16" spans="1:19" x14ac:dyDescent="0.35">
      <c r="A16" s="44" t="s">
        <v>70</v>
      </c>
      <c r="B16" s="45"/>
      <c r="C16" s="8"/>
      <c r="D16" s="17">
        <f t="shared" ref="D16:S16" si="1">SUM(D8:D15)</f>
        <v>0</v>
      </c>
      <c r="E16" s="17">
        <f t="shared" si="1"/>
        <v>0</v>
      </c>
      <c r="F16" s="17">
        <f t="shared" si="1"/>
        <v>0</v>
      </c>
      <c r="G16" s="17">
        <f t="shared" si="1"/>
        <v>0</v>
      </c>
      <c r="H16" s="17">
        <f t="shared" si="1"/>
        <v>0</v>
      </c>
      <c r="I16" s="17">
        <f t="shared" si="1"/>
        <v>0</v>
      </c>
      <c r="J16" s="17">
        <f t="shared" si="1"/>
        <v>0</v>
      </c>
      <c r="K16" s="17">
        <f t="shared" si="1"/>
        <v>0</v>
      </c>
      <c r="L16" s="17">
        <f t="shared" si="1"/>
        <v>0</v>
      </c>
      <c r="M16" s="17">
        <f t="shared" si="1"/>
        <v>0</v>
      </c>
      <c r="N16" s="17">
        <f t="shared" si="1"/>
        <v>0</v>
      </c>
      <c r="O16" s="17">
        <f t="shared" si="1"/>
        <v>0</v>
      </c>
      <c r="P16" s="17">
        <f t="shared" si="1"/>
        <v>0</v>
      </c>
      <c r="Q16" s="17">
        <f t="shared" si="1"/>
        <v>0</v>
      </c>
      <c r="R16" s="17">
        <f t="shared" si="1"/>
        <v>0</v>
      </c>
      <c r="S16" s="17">
        <f t="shared" si="1"/>
        <v>0</v>
      </c>
    </row>
    <row r="17" spans="1:19" ht="22" customHeight="1" x14ac:dyDescent="0.35">
      <c r="A17" s="33" t="s">
        <v>71</v>
      </c>
      <c r="B17" s="11" t="s">
        <v>32</v>
      </c>
      <c r="C17" s="49" t="s">
        <v>72</v>
      </c>
      <c r="D17" s="50"/>
      <c r="E17" s="50"/>
      <c r="F17" s="50"/>
      <c r="G17" s="50"/>
      <c r="H17" s="50"/>
      <c r="I17" s="50"/>
      <c r="J17" s="50"/>
      <c r="K17" s="50"/>
      <c r="L17" s="50"/>
      <c r="M17" s="50"/>
      <c r="N17" s="50"/>
      <c r="O17" s="50"/>
      <c r="P17" s="50"/>
      <c r="Q17" s="50"/>
      <c r="R17" s="50"/>
      <c r="S17" s="11"/>
    </row>
    <row r="18" spans="1:19" ht="21" customHeight="1" x14ac:dyDescent="0.35">
      <c r="A18" s="34"/>
      <c r="B18" s="23" t="str">
        <f>'Cashflow Forecast Template'!B18 &amp; ""</f>
        <v>Payroll/Employees</v>
      </c>
      <c r="C18" s="22">
        <v>1</v>
      </c>
      <c r="D18" s="14">
        <f>'Cashflow Forecast Template'!C18*'Cashflow Forecast Template (WI)'!$C18</f>
        <v>0</v>
      </c>
      <c r="E18" s="14">
        <f>'Cashflow Forecast Template'!D18*'Cashflow Forecast Template (WI)'!$C18</f>
        <v>0</v>
      </c>
      <c r="F18" s="14">
        <f>'Cashflow Forecast Template'!E18*'Cashflow Forecast Template (WI)'!$C18</f>
        <v>0</v>
      </c>
      <c r="G18" s="14">
        <f>'Cashflow Forecast Template'!F18*'Cashflow Forecast Template (WI)'!$C18</f>
        <v>0</v>
      </c>
      <c r="H18" s="14">
        <f>'Cashflow Forecast Template'!G18*'Cashflow Forecast Template (WI)'!$C18</f>
        <v>0</v>
      </c>
      <c r="I18" s="14">
        <f>'Cashflow Forecast Template'!H18*'Cashflow Forecast Template (WI)'!$C18</f>
        <v>0</v>
      </c>
      <c r="J18" s="14">
        <f>'Cashflow Forecast Template'!I18*'Cashflow Forecast Template (WI)'!$C18</f>
        <v>0</v>
      </c>
      <c r="K18" s="14">
        <f>'Cashflow Forecast Template'!J18*'Cashflow Forecast Template (WI)'!$C18</f>
        <v>0</v>
      </c>
      <c r="L18" s="14">
        <f>'Cashflow Forecast Template'!K18*'Cashflow Forecast Template (WI)'!$C18</f>
        <v>0</v>
      </c>
      <c r="M18" s="14">
        <f>'Cashflow Forecast Template'!L18*'Cashflow Forecast Template (WI)'!$C18</f>
        <v>0</v>
      </c>
      <c r="N18" s="14">
        <f>'Cashflow Forecast Template'!M18*'Cashflow Forecast Template (WI)'!$C18</f>
        <v>0</v>
      </c>
      <c r="O18" s="14">
        <f>'Cashflow Forecast Template'!N18*'Cashflow Forecast Template (WI)'!$C18</f>
        <v>0</v>
      </c>
      <c r="P18" s="14">
        <f>'Cashflow Forecast Template'!O18*'Cashflow Forecast Template (WI)'!$C18</f>
        <v>0</v>
      </c>
      <c r="Q18" s="14">
        <f>'Cashflow Forecast Template'!P18*'Cashflow Forecast Template (WI)'!$C18</f>
        <v>0</v>
      </c>
      <c r="R18" s="14">
        <f>'Cashflow Forecast Template'!Q18*'Cashflow Forecast Template (WI)'!$C18</f>
        <v>0</v>
      </c>
      <c r="S18" s="14">
        <f>'Cashflow Forecast Template'!R18*'Cashflow Forecast Template (WI)'!$C18</f>
        <v>0</v>
      </c>
    </row>
    <row r="19" spans="1:19" ht="21" customHeight="1" x14ac:dyDescent="0.35">
      <c r="A19" s="34"/>
      <c r="B19" s="20" t="str">
        <f>'Cashflow Forecast Template'!B19 &amp; ""</f>
        <v>Rent &amp; Utilities</v>
      </c>
      <c r="C19" s="22">
        <v>1</v>
      </c>
      <c r="D19" s="14">
        <f>'Cashflow Forecast Template'!C19*'Cashflow Forecast Template (WI)'!$C19</f>
        <v>0</v>
      </c>
      <c r="E19" s="14">
        <f>'Cashflow Forecast Template'!D19*'Cashflow Forecast Template (WI)'!$C19</f>
        <v>0</v>
      </c>
      <c r="F19" s="14">
        <f>'Cashflow Forecast Template'!E19*'Cashflow Forecast Template (WI)'!$C19</f>
        <v>0</v>
      </c>
      <c r="G19" s="14">
        <f>'Cashflow Forecast Template'!F19*'Cashflow Forecast Template (WI)'!$C19</f>
        <v>0</v>
      </c>
      <c r="H19" s="14">
        <f>'Cashflow Forecast Template'!G19*'Cashflow Forecast Template (WI)'!$C19</f>
        <v>0</v>
      </c>
      <c r="I19" s="14">
        <f>'Cashflow Forecast Template'!H19*'Cashflow Forecast Template (WI)'!$C19</f>
        <v>0</v>
      </c>
      <c r="J19" s="14">
        <f>'Cashflow Forecast Template'!I19*'Cashflow Forecast Template (WI)'!$C19</f>
        <v>0</v>
      </c>
      <c r="K19" s="14">
        <f>'Cashflow Forecast Template'!J19*'Cashflow Forecast Template (WI)'!$C19</f>
        <v>0</v>
      </c>
      <c r="L19" s="14">
        <f>'Cashflow Forecast Template'!K19*'Cashflow Forecast Template (WI)'!$C19</f>
        <v>0</v>
      </c>
      <c r="M19" s="14">
        <f>'Cashflow Forecast Template'!L19*'Cashflow Forecast Template (WI)'!$C19</f>
        <v>0</v>
      </c>
      <c r="N19" s="14">
        <f>'Cashflow Forecast Template'!M19*'Cashflow Forecast Template (WI)'!$C19</f>
        <v>0</v>
      </c>
      <c r="O19" s="14">
        <f>'Cashflow Forecast Template'!N19*'Cashflow Forecast Template (WI)'!$C19</f>
        <v>0</v>
      </c>
      <c r="P19" s="14">
        <f>'Cashflow Forecast Template'!O19*'Cashflow Forecast Template (WI)'!$C19</f>
        <v>0</v>
      </c>
      <c r="Q19" s="14">
        <f>'Cashflow Forecast Template'!P19*'Cashflow Forecast Template (WI)'!$C19</f>
        <v>0</v>
      </c>
      <c r="R19" s="14">
        <f>'Cashflow Forecast Template'!Q19*'Cashflow Forecast Template (WI)'!$C19</f>
        <v>0</v>
      </c>
      <c r="S19" s="14">
        <f>'Cashflow Forecast Template'!R19*'Cashflow Forecast Template (WI)'!$C19</f>
        <v>0</v>
      </c>
    </row>
    <row r="20" spans="1:19" ht="21" customHeight="1" x14ac:dyDescent="0.35">
      <c r="A20" s="34"/>
      <c r="B20" s="20" t="str">
        <f>'Cashflow Forecast Template'!B20 &amp; ""</f>
        <v>Marketing &amp; Advertising</v>
      </c>
      <c r="C20" s="22">
        <v>1</v>
      </c>
      <c r="D20" s="14">
        <f>'Cashflow Forecast Template'!C20*'Cashflow Forecast Template (WI)'!$C20</f>
        <v>0</v>
      </c>
      <c r="E20" s="14">
        <f>'Cashflow Forecast Template'!D20*'Cashflow Forecast Template (WI)'!$C20</f>
        <v>0</v>
      </c>
      <c r="F20" s="14">
        <f>'Cashflow Forecast Template'!E20*'Cashflow Forecast Template (WI)'!$C20</f>
        <v>0</v>
      </c>
      <c r="G20" s="14">
        <f>'Cashflow Forecast Template'!F20*'Cashflow Forecast Template (WI)'!$C20</f>
        <v>0</v>
      </c>
      <c r="H20" s="14">
        <f>'Cashflow Forecast Template'!G20*'Cashflow Forecast Template (WI)'!$C20</f>
        <v>0</v>
      </c>
      <c r="I20" s="14">
        <f>'Cashflow Forecast Template'!H20*'Cashflow Forecast Template (WI)'!$C20</f>
        <v>0</v>
      </c>
      <c r="J20" s="14">
        <f>'Cashflow Forecast Template'!I20*'Cashflow Forecast Template (WI)'!$C20</f>
        <v>0</v>
      </c>
      <c r="K20" s="14">
        <f>'Cashflow Forecast Template'!J20*'Cashflow Forecast Template (WI)'!$C20</f>
        <v>0</v>
      </c>
      <c r="L20" s="14">
        <f>'Cashflow Forecast Template'!K20*'Cashflow Forecast Template (WI)'!$C20</f>
        <v>0</v>
      </c>
      <c r="M20" s="14">
        <f>'Cashflow Forecast Template'!L20*'Cashflow Forecast Template (WI)'!$C20</f>
        <v>0</v>
      </c>
      <c r="N20" s="14">
        <f>'Cashflow Forecast Template'!M20*'Cashflow Forecast Template (WI)'!$C20</f>
        <v>0</v>
      </c>
      <c r="O20" s="14">
        <f>'Cashflow Forecast Template'!N20*'Cashflow Forecast Template (WI)'!$C20</f>
        <v>0</v>
      </c>
      <c r="P20" s="14">
        <f>'Cashflow Forecast Template'!O20*'Cashflow Forecast Template (WI)'!$C20</f>
        <v>0</v>
      </c>
      <c r="Q20" s="14">
        <f>'Cashflow Forecast Template'!P20*'Cashflow Forecast Template (WI)'!$C20</f>
        <v>0</v>
      </c>
      <c r="R20" s="14">
        <f>'Cashflow Forecast Template'!Q20*'Cashflow Forecast Template (WI)'!$C20</f>
        <v>0</v>
      </c>
      <c r="S20" s="14">
        <f>'Cashflow Forecast Template'!R20*'Cashflow Forecast Template (WI)'!$C20</f>
        <v>0</v>
      </c>
    </row>
    <row r="21" spans="1:19" ht="21" customHeight="1" x14ac:dyDescent="0.35">
      <c r="A21" s="34"/>
      <c r="B21" s="20" t="str">
        <f>'Cashflow Forecast Template'!B21 &amp; ""</f>
        <v>Travel</v>
      </c>
      <c r="C21" s="22">
        <v>1</v>
      </c>
      <c r="D21" s="14">
        <f>'Cashflow Forecast Template'!C21*'Cashflow Forecast Template (WI)'!$C21</f>
        <v>0</v>
      </c>
      <c r="E21" s="14">
        <f>'Cashflow Forecast Template'!D21*'Cashflow Forecast Template (WI)'!$C21</f>
        <v>0</v>
      </c>
      <c r="F21" s="14">
        <f>'Cashflow Forecast Template'!E21*'Cashflow Forecast Template (WI)'!$C21</f>
        <v>0</v>
      </c>
      <c r="G21" s="14">
        <f>'Cashflow Forecast Template'!F21*'Cashflow Forecast Template (WI)'!$C21</f>
        <v>0</v>
      </c>
      <c r="H21" s="14">
        <f>'Cashflow Forecast Template'!G21*'Cashflow Forecast Template (WI)'!$C21</f>
        <v>0</v>
      </c>
      <c r="I21" s="14">
        <f>'Cashflow Forecast Template'!H21*'Cashflow Forecast Template (WI)'!$C21</f>
        <v>0</v>
      </c>
      <c r="J21" s="14">
        <f>'Cashflow Forecast Template'!I21*'Cashflow Forecast Template (WI)'!$C21</f>
        <v>0</v>
      </c>
      <c r="K21" s="14">
        <f>'Cashflow Forecast Template'!J21*'Cashflow Forecast Template (WI)'!$C21</f>
        <v>0</v>
      </c>
      <c r="L21" s="14">
        <f>'Cashflow Forecast Template'!K21*'Cashflow Forecast Template (WI)'!$C21</f>
        <v>0</v>
      </c>
      <c r="M21" s="14">
        <f>'Cashflow Forecast Template'!L21*'Cashflow Forecast Template (WI)'!$C21</f>
        <v>0</v>
      </c>
      <c r="N21" s="14">
        <f>'Cashflow Forecast Template'!M21*'Cashflow Forecast Template (WI)'!$C21</f>
        <v>0</v>
      </c>
      <c r="O21" s="14">
        <f>'Cashflow Forecast Template'!N21*'Cashflow Forecast Template (WI)'!$C21</f>
        <v>0</v>
      </c>
      <c r="P21" s="14">
        <f>'Cashflow Forecast Template'!O21*'Cashflow Forecast Template (WI)'!$C21</f>
        <v>0</v>
      </c>
      <c r="Q21" s="14">
        <f>'Cashflow Forecast Template'!P21*'Cashflow Forecast Template (WI)'!$C21</f>
        <v>0</v>
      </c>
      <c r="R21" s="14">
        <f>'Cashflow Forecast Template'!Q21*'Cashflow Forecast Template (WI)'!$C21</f>
        <v>0</v>
      </c>
      <c r="S21" s="14">
        <f>'Cashflow Forecast Template'!R21*'Cashflow Forecast Template (WI)'!$C21</f>
        <v>0</v>
      </c>
    </row>
    <row r="22" spans="1:19" ht="21" customHeight="1" x14ac:dyDescent="0.35">
      <c r="A22" s="34"/>
      <c r="B22" s="20" t="str">
        <f>'Cashflow Forecast Template'!B22 &amp; ""</f>
        <v>Office Expense</v>
      </c>
      <c r="C22" s="22">
        <v>1</v>
      </c>
      <c r="D22" s="14">
        <f>'Cashflow Forecast Template'!C22*'Cashflow Forecast Template (WI)'!$C22</f>
        <v>0</v>
      </c>
      <c r="E22" s="14">
        <f>'Cashflow Forecast Template'!D22*'Cashflow Forecast Template (WI)'!$C22</f>
        <v>0</v>
      </c>
      <c r="F22" s="14">
        <f>'Cashflow Forecast Template'!E22*'Cashflow Forecast Template (WI)'!$C22</f>
        <v>0</v>
      </c>
      <c r="G22" s="14">
        <f>'Cashflow Forecast Template'!F22*'Cashflow Forecast Template (WI)'!$C22</f>
        <v>0</v>
      </c>
      <c r="H22" s="14">
        <f>'Cashflow Forecast Template'!G22*'Cashflow Forecast Template (WI)'!$C22</f>
        <v>0</v>
      </c>
      <c r="I22" s="14">
        <f>'Cashflow Forecast Template'!H22*'Cashflow Forecast Template (WI)'!$C22</f>
        <v>0</v>
      </c>
      <c r="J22" s="14">
        <f>'Cashflow Forecast Template'!I22*'Cashflow Forecast Template (WI)'!$C22</f>
        <v>0</v>
      </c>
      <c r="K22" s="14">
        <f>'Cashflow Forecast Template'!J22*'Cashflow Forecast Template (WI)'!$C22</f>
        <v>0</v>
      </c>
      <c r="L22" s="14">
        <f>'Cashflow Forecast Template'!K22*'Cashflow Forecast Template (WI)'!$C22</f>
        <v>0</v>
      </c>
      <c r="M22" s="14">
        <f>'Cashflow Forecast Template'!L22*'Cashflow Forecast Template (WI)'!$C22</f>
        <v>0</v>
      </c>
      <c r="N22" s="14">
        <f>'Cashflow Forecast Template'!M22*'Cashflow Forecast Template (WI)'!$C22</f>
        <v>0</v>
      </c>
      <c r="O22" s="14">
        <f>'Cashflow Forecast Template'!N22*'Cashflow Forecast Template (WI)'!$C22</f>
        <v>0</v>
      </c>
      <c r="P22" s="14">
        <f>'Cashflow Forecast Template'!O22*'Cashflow Forecast Template (WI)'!$C22</f>
        <v>0</v>
      </c>
      <c r="Q22" s="14">
        <f>'Cashflow Forecast Template'!P22*'Cashflow Forecast Template (WI)'!$C22</f>
        <v>0</v>
      </c>
      <c r="R22" s="14">
        <f>'Cashflow Forecast Template'!Q22*'Cashflow Forecast Template (WI)'!$C22</f>
        <v>0</v>
      </c>
      <c r="S22" s="14">
        <f>'Cashflow Forecast Template'!R22*'Cashflow Forecast Template (WI)'!$C22</f>
        <v>0</v>
      </c>
    </row>
    <row r="23" spans="1:19" ht="21" customHeight="1" x14ac:dyDescent="0.35">
      <c r="A23" s="34"/>
      <c r="B23" s="20" t="str">
        <f>'Cashflow Forecast Template'!B23 &amp; ""</f>
        <v>Meals &amp; Entertainment</v>
      </c>
      <c r="C23" s="22">
        <v>2</v>
      </c>
      <c r="D23" s="14">
        <f>'Cashflow Forecast Template'!C23*'Cashflow Forecast Template (WI)'!$C23</f>
        <v>0</v>
      </c>
      <c r="E23" s="14">
        <f>'Cashflow Forecast Template'!D23*'Cashflow Forecast Template (WI)'!$C23</f>
        <v>0</v>
      </c>
      <c r="F23" s="14">
        <f>'Cashflow Forecast Template'!E23*'Cashflow Forecast Template (WI)'!$C23</f>
        <v>0</v>
      </c>
      <c r="G23" s="14">
        <f>'Cashflow Forecast Template'!F23*'Cashflow Forecast Template (WI)'!$C23</f>
        <v>0</v>
      </c>
      <c r="H23" s="14">
        <f>'Cashflow Forecast Template'!G23*'Cashflow Forecast Template (WI)'!$C23</f>
        <v>0</v>
      </c>
      <c r="I23" s="14">
        <f>'Cashflow Forecast Template'!H23*'Cashflow Forecast Template (WI)'!$C23</f>
        <v>0</v>
      </c>
      <c r="J23" s="14">
        <f>'Cashflow Forecast Template'!I23*'Cashflow Forecast Template (WI)'!$C23</f>
        <v>0</v>
      </c>
      <c r="K23" s="14">
        <f>'Cashflow Forecast Template'!J23*'Cashflow Forecast Template (WI)'!$C23</f>
        <v>0</v>
      </c>
      <c r="L23" s="14">
        <f>'Cashflow Forecast Template'!K23*'Cashflow Forecast Template (WI)'!$C23</f>
        <v>0</v>
      </c>
      <c r="M23" s="14">
        <f>'Cashflow Forecast Template'!L23*'Cashflow Forecast Template (WI)'!$C23</f>
        <v>0</v>
      </c>
      <c r="N23" s="14">
        <f>'Cashflow Forecast Template'!M23*'Cashflow Forecast Template (WI)'!$C23</f>
        <v>0</v>
      </c>
      <c r="O23" s="14">
        <f>'Cashflow Forecast Template'!N23*'Cashflow Forecast Template (WI)'!$C23</f>
        <v>0</v>
      </c>
      <c r="P23" s="14">
        <f>'Cashflow Forecast Template'!O23*'Cashflow Forecast Template (WI)'!$C23</f>
        <v>0</v>
      </c>
      <c r="Q23" s="14">
        <f>'Cashflow Forecast Template'!P23*'Cashflow Forecast Template (WI)'!$C23</f>
        <v>0</v>
      </c>
      <c r="R23" s="14">
        <f>'Cashflow Forecast Template'!Q23*'Cashflow Forecast Template (WI)'!$C23</f>
        <v>0</v>
      </c>
      <c r="S23" s="14">
        <f>'Cashflow Forecast Template'!R23*'Cashflow Forecast Template (WI)'!$C23</f>
        <v>0</v>
      </c>
    </row>
    <row r="24" spans="1:19" ht="21" customHeight="1" x14ac:dyDescent="0.35">
      <c r="A24" s="34"/>
      <c r="B24" s="20" t="str">
        <f>'Cashflow Forecast Template'!B24 &amp; ""</f>
        <v>Telephone &amp; Internet</v>
      </c>
      <c r="C24" s="22">
        <v>3</v>
      </c>
      <c r="D24" s="14">
        <f>'Cashflow Forecast Template'!C24*'Cashflow Forecast Template (WI)'!$C24</f>
        <v>0</v>
      </c>
      <c r="E24" s="14">
        <f>'Cashflow Forecast Template'!D24*'Cashflow Forecast Template (WI)'!$C24</f>
        <v>0</v>
      </c>
      <c r="F24" s="14">
        <f>'Cashflow Forecast Template'!E24*'Cashflow Forecast Template (WI)'!$C24</f>
        <v>0</v>
      </c>
      <c r="G24" s="14">
        <f>'Cashflow Forecast Template'!F24*'Cashflow Forecast Template (WI)'!$C24</f>
        <v>0</v>
      </c>
      <c r="H24" s="14">
        <f>'Cashflow Forecast Template'!G24*'Cashflow Forecast Template (WI)'!$C24</f>
        <v>0</v>
      </c>
      <c r="I24" s="14">
        <f>'Cashflow Forecast Template'!H24*'Cashflow Forecast Template (WI)'!$C24</f>
        <v>0</v>
      </c>
      <c r="J24" s="14">
        <f>'Cashflow Forecast Template'!I24*'Cashflow Forecast Template (WI)'!$C24</f>
        <v>0</v>
      </c>
      <c r="K24" s="14">
        <f>'Cashflow Forecast Template'!J24*'Cashflow Forecast Template (WI)'!$C24</f>
        <v>0</v>
      </c>
      <c r="L24" s="14">
        <f>'Cashflow Forecast Template'!K24*'Cashflow Forecast Template (WI)'!$C24</f>
        <v>0</v>
      </c>
      <c r="M24" s="14">
        <f>'Cashflow Forecast Template'!L24*'Cashflow Forecast Template (WI)'!$C24</f>
        <v>0</v>
      </c>
      <c r="N24" s="14">
        <f>'Cashflow Forecast Template'!M24*'Cashflow Forecast Template (WI)'!$C24</f>
        <v>0</v>
      </c>
      <c r="O24" s="14">
        <f>'Cashflow Forecast Template'!N24*'Cashflow Forecast Template (WI)'!$C24</f>
        <v>0</v>
      </c>
      <c r="P24" s="14">
        <f>'Cashflow Forecast Template'!O24*'Cashflow Forecast Template (WI)'!$C24</f>
        <v>0</v>
      </c>
      <c r="Q24" s="14">
        <f>'Cashflow Forecast Template'!P24*'Cashflow Forecast Template (WI)'!$C24</f>
        <v>0</v>
      </c>
      <c r="R24" s="14">
        <f>'Cashflow Forecast Template'!Q24*'Cashflow Forecast Template (WI)'!$C24</f>
        <v>0</v>
      </c>
      <c r="S24" s="14">
        <f>'Cashflow Forecast Template'!R24*'Cashflow Forecast Template (WI)'!$C24</f>
        <v>0</v>
      </c>
    </row>
    <row r="25" spans="1:19" ht="21" customHeight="1" x14ac:dyDescent="0.35">
      <c r="A25" s="34"/>
      <c r="B25" s="20" t="str">
        <f>'Cashflow Forecast Template'!B25 &amp; ""</f>
        <v xml:space="preserve">Professional Fees </v>
      </c>
      <c r="C25" s="22">
        <v>1</v>
      </c>
      <c r="D25" s="14">
        <f>'Cashflow Forecast Template'!C25*'Cashflow Forecast Template (WI)'!$C25</f>
        <v>0</v>
      </c>
      <c r="E25" s="14">
        <f>'Cashflow Forecast Template'!D25*'Cashflow Forecast Template (WI)'!$C25</f>
        <v>0</v>
      </c>
      <c r="F25" s="14">
        <f>'Cashflow Forecast Template'!E25*'Cashflow Forecast Template (WI)'!$C25</f>
        <v>0</v>
      </c>
      <c r="G25" s="14">
        <f>'Cashflow Forecast Template'!F25*'Cashflow Forecast Template (WI)'!$C25</f>
        <v>0</v>
      </c>
      <c r="H25" s="14">
        <f>'Cashflow Forecast Template'!G25*'Cashflow Forecast Template (WI)'!$C25</f>
        <v>0</v>
      </c>
      <c r="I25" s="14">
        <f>'Cashflow Forecast Template'!H25*'Cashflow Forecast Template (WI)'!$C25</f>
        <v>0</v>
      </c>
      <c r="J25" s="14">
        <f>'Cashflow Forecast Template'!I25*'Cashflow Forecast Template (WI)'!$C25</f>
        <v>0</v>
      </c>
      <c r="K25" s="14">
        <f>'Cashflow Forecast Template'!J25*'Cashflow Forecast Template (WI)'!$C25</f>
        <v>0</v>
      </c>
      <c r="L25" s="14">
        <f>'Cashflow Forecast Template'!K25*'Cashflow Forecast Template (WI)'!$C25</f>
        <v>0</v>
      </c>
      <c r="M25" s="14">
        <f>'Cashflow Forecast Template'!L25*'Cashflow Forecast Template (WI)'!$C25</f>
        <v>0</v>
      </c>
      <c r="N25" s="14">
        <f>'Cashflow Forecast Template'!M25*'Cashflow Forecast Template (WI)'!$C25</f>
        <v>0</v>
      </c>
      <c r="O25" s="14">
        <f>'Cashflow Forecast Template'!N25*'Cashflow Forecast Template (WI)'!$C25</f>
        <v>0</v>
      </c>
      <c r="P25" s="14">
        <f>'Cashflow Forecast Template'!O25*'Cashflow Forecast Template (WI)'!$C25</f>
        <v>0</v>
      </c>
      <c r="Q25" s="14">
        <f>'Cashflow Forecast Template'!P25*'Cashflow Forecast Template (WI)'!$C25</f>
        <v>0</v>
      </c>
      <c r="R25" s="14">
        <f>'Cashflow Forecast Template'!Q25*'Cashflow Forecast Template (WI)'!$C25</f>
        <v>0</v>
      </c>
      <c r="S25" s="14">
        <f>'Cashflow Forecast Template'!R25*'Cashflow Forecast Template (WI)'!$C25</f>
        <v>0</v>
      </c>
    </row>
    <row r="26" spans="1:19" ht="21" customHeight="1" x14ac:dyDescent="0.35">
      <c r="A26" s="34"/>
      <c r="B26" s="20" t="str">
        <f>'Cashflow Forecast Template'!B26 &amp; ""</f>
        <v>DEBT REPAYMENT</v>
      </c>
      <c r="C26" s="22">
        <v>2</v>
      </c>
      <c r="D26" s="14">
        <f>'Cashflow Forecast Template'!C26*'Cashflow Forecast Template (WI)'!$C26</f>
        <v>0</v>
      </c>
      <c r="E26" s="14">
        <f>'Cashflow Forecast Template'!D26*'Cashflow Forecast Template (WI)'!$C26</f>
        <v>0</v>
      </c>
      <c r="F26" s="14">
        <f>'Cashflow Forecast Template'!E26*'Cashflow Forecast Template (WI)'!$C26</f>
        <v>0</v>
      </c>
      <c r="G26" s="14">
        <f>'Cashflow Forecast Template'!F26*'Cashflow Forecast Template (WI)'!$C26</f>
        <v>0</v>
      </c>
      <c r="H26" s="14">
        <f>'Cashflow Forecast Template'!G26*'Cashflow Forecast Template (WI)'!$C26</f>
        <v>0</v>
      </c>
      <c r="I26" s="14">
        <f>'Cashflow Forecast Template'!H26*'Cashflow Forecast Template (WI)'!$C26</f>
        <v>0</v>
      </c>
      <c r="J26" s="14">
        <f>'Cashflow Forecast Template'!I26*'Cashflow Forecast Template (WI)'!$C26</f>
        <v>0</v>
      </c>
      <c r="K26" s="14">
        <f>'Cashflow Forecast Template'!J26*'Cashflow Forecast Template (WI)'!$C26</f>
        <v>0</v>
      </c>
      <c r="L26" s="14">
        <f>'Cashflow Forecast Template'!K26*'Cashflow Forecast Template (WI)'!$C26</f>
        <v>0</v>
      </c>
      <c r="M26" s="14">
        <f>'Cashflow Forecast Template'!L26*'Cashflow Forecast Template (WI)'!$C26</f>
        <v>0</v>
      </c>
      <c r="N26" s="14">
        <f>'Cashflow Forecast Template'!M26*'Cashflow Forecast Template (WI)'!$C26</f>
        <v>0</v>
      </c>
      <c r="O26" s="14">
        <f>'Cashflow Forecast Template'!N26*'Cashflow Forecast Template (WI)'!$C26</f>
        <v>0</v>
      </c>
      <c r="P26" s="14">
        <f>'Cashflow Forecast Template'!O26*'Cashflow Forecast Template (WI)'!$C26</f>
        <v>0</v>
      </c>
      <c r="Q26" s="14">
        <f>'Cashflow Forecast Template'!P26*'Cashflow Forecast Template (WI)'!$C26</f>
        <v>0</v>
      </c>
      <c r="R26" s="14">
        <f>'Cashflow Forecast Template'!Q26*'Cashflow Forecast Template (WI)'!$C26</f>
        <v>0</v>
      </c>
      <c r="S26" s="14">
        <f>'Cashflow Forecast Template'!R26*'Cashflow Forecast Template (WI)'!$C26</f>
        <v>0</v>
      </c>
    </row>
    <row r="27" spans="1:19" ht="21" customHeight="1" x14ac:dyDescent="0.35">
      <c r="A27" s="34"/>
      <c r="B27" s="20" t="str">
        <f>'Cashflow Forecast Template'!B27 &amp; ""</f>
        <v>DEBT FEES</v>
      </c>
      <c r="C27" s="22">
        <v>3</v>
      </c>
      <c r="D27" s="14">
        <f>'Cashflow Forecast Template'!C27*'Cashflow Forecast Template (WI)'!$C27</f>
        <v>0</v>
      </c>
      <c r="E27" s="14">
        <f>'Cashflow Forecast Template'!D27*'Cashflow Forecast Template (WI)'!$C27</f>
        <v>0</v>
      </c>
      <c r="F27" s="14">
        <f>'Cashflow Forecast Template'!E27*'Cashflow Forecast Template (WI)'!$C27</f>
        <v>0</v>
      </c>
      <c r="G27" s="14">
        <f>'Cashflow Forecast Template'!F27*'Cashflow Forecast Template (WI)'!$C27</f>
        <v>0</v>
      </c>
      <c r="H27" s="14">
        <f>'Cashflow Forecast Template'!G27*'Cashflow Forecast Template (WI)'!$C27</f>
        <v>0</v>
      </c>
      <c r="I27" s="14">
        <f>'Cashflow Forecast Template'!H27*'Cashflow Forecast Template (WI)'!$C27</f>
        <v>0</v>
      </c>
      <c r="J27" s="14">
        <f>'Cashflow Forecast Template'!I27*'Cashflow Forecast Template (WI)'!$C27</f>
        <v>0</v>
      </c>
      <c r="K27" s="14">
        <f>'Cashflow Forecast Template'!J27*'Cashflow Forecast Template (WI)'!$C27</f>
        <v>0</v>
      </c>
      <c r="L27" s="14">
        <f>'Cashflow Forecast Template'!K27*'Cashflow Forecast Template (WI)'!$C27</f>
        <v>0</v>
      </c>
      <c r="M27" s="14">
        <f>'Cashflow Forecast Template'!L27*'Cashflow Forecast Template (WI)'!$C27</f>
        <v>0</v>
      </c>
      <c r="N27" s="14">
        <f>'Cashflow Forecast Template'!M27*'Cashflow Forecast Template (WI)'!$C27</f>
        <v>0</v>
      </c>
      <c r="O27" s="14">
        <f>'Cashflow Forecast Template'!N27*'Cashflow Forecast Template (WI)'!$C27</f>
        <v>0</v>
      </c>
      <c r="P27" s="14">
        <f>'Cashflow Forecast Template'!O27*'Cashflow Forecast Template (WI)'!$C27</f>
        <v>0</v>
      </c>
      <c r="Q27" s="14">
        <f>'Cashflow Forecast Template'!P27*'Cashflow Forecast Template (WI)'!$C27</f>
        <v>0</v>
      </c>
      <c r="R27" s="14">
        <f>'Cashflow Forecast Template'!Q27*'Cashflow Forecast Template (WI)'!$C27</f>
        <v>0</v>
      </c>
      <c r="S27" s="14">
        <f>'Cashflow Forecast Template'!R27*'Cashflow Forecast Template (WI)'!$C27</f>
        <v>0</v>
      </c>
    </row>
    <row r="28" spans="1:19" ht="21" customHeight="1" x14ac:dyDescent="0.35">
      <c r="A28" s="34"/>
      <c r="B28" s="20" t="str">
        <f>'Cashflow Forecast Template'!B28 &amp; ""</f>
        <v>Other</v>
      </c>
      <c r="C28" s="22">
        <v>1</v>
      </c>
      <c r="D28" s="14">
        <f>'Cashflow Forecast Template'!C28*'Cashflow Forecast Template (WI)'!$C28</f>
        <v>0</v>
      </c>
      <c r="E28" s="14">
        <f>'Cashflow Forecast Template'!D28*'Cashflow Forecast Template (WI)'!$C28</f>
        <v>0</v>
      </c>
      <c r="F28" s="14">
        <f>'Cashflow Forecast Template'!E28*'Cashflow Forecast Template (WI)'!$C28</f>
        <v>0</v>
      </c>
      <c r="G28" s="14">
        <f>'Cashflow Forecast Template'!F28*'Cashflow Forecast Template (WI)'!$C28</f>
        <v>0</v>
      </c>
      <c r="H28" s="14">
        <f>'Cashflow Forecast Template'!G28*'Cashflow Forecast Template (WI)'!$C28</f>
        <v>0</v>
      </c>
      <c r="I28" s="14">
        <f>'Cashflow Forecast Template'!H28*'Cashflow Forecast Template (WI)'!$C28</f>
        <v>0</v>
      </c>
      <c r="J28" s="14">
        <f>'Cashflow Forecast Template'!I28*'Cashflow Forecast Template (WI)'!$C28</f>
        <v>0</v>
      </c>
      <c r="K28" s="14">
        <f>'Cashflow Forecast Template'!J28*'Cashflow Forecast Template (WI)'!$C28</f>
        <v>0</v>
      </c>
      <c r="L28" s="14">
        <f>'Cashflow Forecast Template'!K28*'Cashflow Forecast Template (WI)'!$C28</f>
        <v>0</v>
      </c>
      <c r="M28" s="14">
        <f>'Cashflow Forecast Template'!L28*'Cashflow Forecast Template (WI)'!$C28</f>
        <v>0</v>
      </c>
      <c r="N28" s="14">
        <f>'Cashflow Forecast Template'!M28*'Cashflow Forecast Template (WI)'!$C28</f>
        <v>0</v>
      </c>
      <c r="O28" s="14">
        <f>'Cashflow Forecast Template'!N28*'Cashflow Forecast Template (WI)'!$C28</f>
        <v>0</v>
      </c>
      <c r="P28" s="14">
        <f>'Cashflow Forecast Template'!O28*'Cashflow Forecast Template (WI)'!$C28</f>
        <v>0</v>
      </c>
      <c r="Q28" s="14">
        <f>'Cashflow Forecast Template'!P28*'Cashflow Forecast Template (WI)'!$C28</f>
        <v>0</v>
      </c>
      <c r="R28" s="14">
        <f>'Cashflow Forecast Template'!Q28*'Cashflow Forecast Template (WI)'!$C28</f>
        <v>0</v>
      </c>
      <c r="S28" s="14">
        <f>'Cashflow Forecast Template'!R28*'Cashflow Forecast Template (WI)'!$C28</f>
        <v>0</v>
      </c>
    </row>
    <row r="29" spans="1:19" ht="21" customHeight="1" x14ac:dyDescent="0.35">
      <c r="A29" s="35"/>
      <c r="B29" s="24" t="str">
        <f>'Cashflow Forecast Template'!B29 &amp; ""</f>
        <v/>
      </c>
      <c r="C29" s="22">
        <v>1</v>
      </c>
      <c r="D29" s="15">
        <f>'Cashflow Forecast Template'!C29*'Cashflow Forecast Template (WI)'!$C29</f>
        <v>0</v>
      </c>
      <c r="E29" s="15">
        <f>'Cashflow Forecast Template'!D29*'Cashflow Forecast Template (WI)'!$C29</f>
        <v>0</v>
      </c>
      <c r="F29" s="15">
        <f>'Cashflow Forecast Template'!E29*'Cashflow Forecast Template (WI)'!$C29</f>
        <v>0</v>
      </c>
      <c r="G29" s="15">
        <f>'Cashflow Forecast Template'!F29*'Cashflow Forecast Template (WI)'!$C29</f>
        <v>0</v>
      </c>
      <c r="H29" s="15">
        <f>'Cashflow Forecast Template'!G29*'Cashflow Forecast Template (WI)'!$C29</f>
        <v>0</v>
      </c>
      <c r="I29" s="15">
        <f>'Cashflow Forecast Template'!H29*'Cashflow Forecast Template (WI)'!$C29</f>
        <v>0</v>
      </c>
      <c r="J29" s="15">
        <f>'Cashflow Forecast Template'!I29*'Cashflow Forecast Template (WI)'!$C29</f>
        <v>0</v>
      </c>
      <c r="K29" s="15">
        <f>'Cashflow Forecast Template'!J29*'Cashflow Forecast Template (WI)'!$C29</f>
        <v>0</v>
      </c>
      <c r="L29" s="15">
        <f>'Cashflow Forecast Template'!K29*'Cashflow Forecast Template (WI)'!$C29</f>
        <v>0</v>
      </c>
      <c r="M29" s="15">
        <f>'Cashflow Forecast Template'!L29*'Cashflow Forecast Template (WI)'!$C29</f>
        <v>0</v>
      </c>
      <c r="N29" s="15">
        <f>'Cashflow Forecast Template'!M29*'Cashflow Forecast Template (WI)'!$C29</f>
        <v>0</v>
      </c>
      <c r="O29" s="15">
        <f>'Cashflow Forecast Template'!N29*'Cashflow Forecast Template (WI)'!$C29</f>
        <v>0</v>
      </c>
      <c r="P29" s="15">
        <f>'Cashflow Forecast Template'!O29*'Cashflow Forecast Template (WI)'!$C29</f>
        <v>0</v>
      </c>
      <c r="Q29" s="15">
        <f>'Cashflow Forecast Template'!P29*'Cashflow Forecast Template (WI)'!$C29</f>
        <v>0</v>
      </c>
      <c r="R29" s="15">
        <f>'Cashflow Forecast Template'!Q29*'Cashflow Forecast Template (WI)'!$C29</f>
        <v>0</v>
      </c>
      <c r="S29" s="15">
        <f>'Cashflow Forecast Template'!R29*'Cashflow Forecast Template (WI)'!$C29</f>
        <v>0</v>
      </c>
    </row>
    <row r="30" spans="1:19" x14ac:dyDescent="0.35">
      <c r="A30" s="44" t="s">
        <v>73</v>
      </c>
      <c r="B30" s="45"/>
      <c r="C30" s="8"/>
      <c r="D30" s="17">
        <f t="shared" ref="D30:S30" si="2">SUM(D18:D29)</f>
        <v>0</v>
      </c>
      <c r="E30" s="17">
        <f t="shared" si="2"/>
        <v>0</v>
      </c>
      <c r="F30" s="17">
        <f t="shared" si="2"/>
        <v>0</v>
      </c>
      <c r="G30" s="17">
        <f t="shared" si="2"/>
        <v>0</v>
      </c>
      <c r="H30" s="17">
        <f t="shared" si="2"/>
        <v>0</v>
      </c>
      <c r="I30" s="17">
        <f t="shared" si="2"/>
        <v>0</v>
      </c>
      <c r="J30" s="17">
        <f t="shared" si="2"/>
        <v>0</v>
      </c>
      <c r="K30" s="17">
        <f t="shared" si="2"/>
        <v>0</v>
      </c>
      <c r="L30" s="17">
        <f t="shared" si="2"/>
        <v>0</v>
      </c>
      <c r="M30" s="17">
        <f t="shared" si="2"/>
        <v>0</v>
      </c>
      <c r="N30" s="17">
        <f t="shared" si="2"/>
        <v>0</v>
      </c>
      <c r="O30" s="17">
        <f t="shared" si="2"/>
        <v>0</v>
      </c>
      <c r="P30" s="17">
        <f t="shared" si="2"/>
        <v>0</v>
      </c>
      <c r="Q30" s="17">
        <f t="shared" si="2"/>
        <v>0</v>
      </c>
      <c r="R30" s="17">
        <f t="shared" si="2"/>
        <v>0</v>
      </c>
      <c r="S30" s="17">
        <f t="shared" si="2"/>
        <v>0</v>
      </c>
    </row>
    <row r="31" spans="1:19" ht="21" customHeight="1" x14ac:dyDescent="0.35">
      <c r="A31" s="38" t="s">
        <v>45</v>
      </c>
      <c r="B31" s="39"/>
      <c r="C31" s="56" t="s">
        <v>46</v>
      </c>
      <c r="D31" s="57"/>
      <c r="E31" s="57"/>
      <c r="F31" s="57"/>
      <c r="G31" s="57"/>
      <c r="H31" s="57"/>
      <c r="I31" s="57"/>
      <c r="J31" s="57"/>
      <c r="K31" s="57"/>
      <c r="L31" s="57"/>
      <c r="M31" s="57"/>
      <c r="N31" s="57"/>
      <c r="O31" s="57"/>
      <c r="P31" s="57"/>
      <c r="Q31" s="57"/>
      <c r="R31" s="57"/>
      <c r="S31" s="5"/>
    </row>
    <row r="32" spans="1:19" ht="21" customHeight="1" x14ac:dyDescent="0.35">
      <c r="A32" s="42"/>
      <c r="B32" s="43"/>
      <c r="C32" s="5"/>
      <c r="D32" s="18">
        <f t="shared" ref="D32:S32" si="3">(D6+D16)-D30</f>
        <v>0</v>
      </c>
      <c r="E32" s="18">
        <f t="shared" si="3"/>
        <v>0</v>
      </c>
      <c r="F32" s="18">
        <f t="shared" si="3"/>
        <v>0</v>
      </c>
      <c r="G32" s="18">
        <f t="shared" si="3"/>
        <v>0</v>
      </c>
      <c r="H32" s="18">
        <f t="shared" si="3"/>
        <v>0</v>
      </c>
      <c r="I32" s="18">
        <f t="shared" si="3"/>
        <v>0</v>
      </c>
      <c r="J32" s="18">
        <f t="shared" si="3"/>
        <v>0</v>
      </c>
      <c r="K32" s="18">
        <f t="shared" si="3"/>
        <v>0</v>
      </c>
      <c r="L32" s="18">
        <f t="shared" si="3"/>
        <v>0</v>
      </c>
      <c r="M32" s="18">
        <f t="shared" si="3"/>
        <v>0</v>
      </c>
      <c r="N32" s="18">
        <f t="shared" si="3"/>
        <v>0</v>
      </c>
      <c r="O32" s="18">
        <f t="shared" si="3"/>
        <v>0</v>
      </c>
      <c r="P32" s="18">
        <f t="shared" si="3"/>
        <v>0</v>
      </c>
      <c r="Q32" s="18">
        <f t="shared" si="3"/>
        <v>0</v>
      </c>
      <c r="R32" s="18">
        <f t="shared" si="3"/>
        <v>0</v>
      </c>
      <c r="S32" s="18">
        <f t="shared" si="3"/>
        <v>0</v>
      </c>
    </row>
    <row r="33" spans="1:19" ht="66" customHeight="1" x14ac:dyDescent="0.35">
      <c r="A33" s="31" t="s">
        <v>74</v>
      </c>
      <c r="B33" s="31"/>
      <c r="C33" s="31"/>
      <c r="D33" s="31"/>
      <c r="E33" s="31"/>
      <c r="F33" s="31"/>
      <c r="G33" s="31"/>
      <c r="H33" s="31"/>
      <c r="I33" s="31"/>
      <c r="J33" s="31"/>
      <c r="K33" s="31"/>
      <c r="L33" s="31"/>
      <c r="M33" s="31"/>
      <c r="N33" s="31"/>
      <c r="O33" s="31"/>
      <c r="P33" s="31"/>
      <c r="Q33" s="31"/>
      <c r="R33" s="31"/>
      <c r="S33" s="58"/>
    </row>
    <row r="34" spans="1:19" ht="21" customHeight="1" x14ac:dyDescent="0.35">
      <c r="A34" s="30" t="s">
        <v>75</v>
      </c>
      <c r="B34" s="30"/>
      <c r="C34" s="30"/>
      <c r="D34" s="30"/>
      <c r="E34" s="30"/>
      <c r="F34" s="30"/>
      <c r="G34" s="30"/>
      <c r="H34" s="30"/>
      <c r="I34" s="30"/>
      <c r="J34" s="30"/>
      <c r="K34" s="30"/>
      <c r="L34" s="30"/>
      <c r="M34" s="30"/>
      <c r="N34" s="30"/>
      <c r="O34" s="30"/>
      <c r="P34" s="30"/>
      <c r="Q34" s="30"/>
      <c r="R34" s="30"/>
      <c r="S34" s="52"/>
    </row>
  </sheetData>
  <mergeCells count="16">
    <mergeCell ref="A34:S34"/>
    <mergeCell ref="A31:B32"/>
    <mergeCell ref="A1:S1"/>
    <mergeCell ref="A2:S2"/>
    <mergeCell ref="A3:S3"/>
    <mergeCell ref="A7:A15"/>
    <mergeCell ref="A16:B16"/>
    <mergeCell ref="A17:A29"/>
    <mergeCell ref="A30:B30"/>
    <mergeCell ref="A4:B4"/>
    <mergeCell ref="A5:B6"/>
    <mergeCell ref="C5:R5"/>
    <mergeCell ref="C7:R7"/>
    <mergeCell ref="C17:R17"/>
    <mergeCell ref="C31:R31"/>
    <mergeCell ref="A33:S33"/>
  </mergeCells>
  <conditionalFormatting sqref="D32:S32">
    <cfRule type="cellIs" dxfId="1" priority="1" operator="lessThan">
      <formula>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0"/>
  <sheetViews>
    <sheetView tabSelected="1" zoomScaleNormal="100" zoomScaleSheetLayoutView="100" workbookViewId="0">
      <selection activeCell="G35" sqref="G35"/>
    </sheetView>
  </sheetViews>
  <sheetFormatPr defaultColWidth="11" defaultRowHeight="15.5" x14ac:dyDescent="0.35"/>
  <cols>
    <col min="1" max="1" width="20" customWidth="1"/>
    <col min="2" max="2" width="36" customWidth="1"/>
    <col min="3" max="18" width="12" customWidth="1"/>
  </cols>
  <sheetData>
    <row r="1" spans="1:19" ht="28" customHeight="1" x14ac:dyDescent="0.35">
      <c r="A1" s="27"/>
      <c r="B1" s="27"/>
      <c r="C1" s="27"/>
      <c r="D1" s="27"/>
      <c r="E1" s="27"/>
      <c r="F1" s="27"/>
      <c r="G1" s="27"/>
      <c r="H1" s="27"/>
      <c r="I1" s="27"/>
      <c r="J1" s="27"/>
      <c r="K1" s="27"/>
      <c r="L1" s="27"/>
      <c r="M1" s="27"/>
      <c r="N1" s="27"/>
      <c r="O1" s="27"/>
      <c r="P1" s="27"/>
      <c r="Q1" s="27"/>
      <c r="R1" s="27"/>
    </row>
    <row r="2" spans="1:19" ht="44.15" customHeight="1" x14ac:dyDescent="0.35">
      <c r="A2" s="32" t="s">
        <v>49</v>
      </c>
      <c r="B2" s="32"/>
      <c r="C2" s="32"/>
      <c r="D2" s="32"/>
      <c r="E2" s="32"/>
      <c r="F2" s="32"/>
      <c r="G2" s="32"/>
      <c r="H2" s="32"/>
      <c r="I2" s="32"/>
      <c r="J2" s="32"/>
      <c r="K2" s="32"/>
      <c r="L2" s="32"/>
      <c r="M2" s="32"/>
      <c r="N2" s="32"/>
      <c r="O2" s="32"/>
      <c r="P2" s="32"/>
      <c r="Q2" s="32"/>
      <c r="R2" s="32"/>
    </row>
    <row r="3" spans="1:19" ht="66" customHeight="1" x14ac:dyDescent="0.35">
      <c r="A3" s="28" t="s">
        <v>50</v>
      </c>
      <c r="B3" s="28"/>
      <c r="C3" s="28"/>
      <c r="D3" s="28"/>
      <c r="E3" s="28"/>
      <c r="F3" s="28"/>
      <c r="G3" s="28"/>
      <c r="H3" s="28"/>
      <c r="I3" s="28"/>
      <c r="J3" s="28"/>
      <c r="K3" s="28"/>
      <c r="L3" s="28"/>
      <c r="M3" s="28"/>
      <c r="N3" s="28"/>
      <c r="O3" s="28"/>
      <c r="P3" s="28"/>
      <c r="Q3" s="28"/>
      <c r="R3" s="28"/>
    </row>
    <row r="4" spans="1:19" ht="26.15" customHeight="1" x14ac:dyDescent="0.35">
      <c r="A4" s="36" t="s">
        <v>2</v>
      </c>
      <c r="B4" s="37"/>
      <c r="C4" s="9" t="s">
        <v>51</v>
      </c>
      <c r="D4" s="9" t="s">
        <v>52</v>
      </c>
      <c r="E4" s="9" t="s">
        <v>53</v>
      </c>
      <c r="F4" s="9" t="s">
        <v>54</v>
      </c>
      <c r="G4" s="9" t="s">
        <v>55</v>
      </c>
      <c r="H4" s="9" t="s">
        <v>56</v>
      </c>
      <c r="I4" s="9" t="s">
        <v>57</v>
      </c>
      <c r="J4" s="9" t="s">
        <v>58</v>
      </c>
      <c r="K4" s="9" t="s">
        <v>59</v>
      </c>
      <c r="L4" s="9" t="s">
        <v>60</v>
      </c>
      <c r="M4" s="9" t="s">
        <v>61</v>
      </c>
      <c r="N4" s="9" t="s">
        <v>62</v>
      </c>
      <c r="O4" s="9" t="s">
        <v>63</v>
      </c>
      <c r="P4" s="9" t="s">
        <v>64</v>
      </c>
      <c r="Q4" s="9" t="s">
        <v>65</v>
      </c>
      <c r="R4" s="9" t="s">
        <v>66</v>
      </c>
    </row>
    <row r="5" spans="1:19" ht="21" customHeight="1" x14ac:dyDescent="0.35">
      <c r="A5" s="38" t="s">
        <v>19</v>
      </c>
      <c r="B5" s="39"/>
      <c r="C5" s="59" t="s">
        <v>67</v>
      </c>
      <c r="D5" s="59"/>
      <c r="E5" s="59"/>
      <c r="F5" s="59"/>
      <c r="G5" s="59"/>
      <c r="H5" s="59"/>
      <c r="I5" s="59"/>
      <c r="J5" s="59"/>
      <c r="K5" s="59"/>
      <c r="L5" s="59"/>
      <c r="M5" s="59"/>
      <c r="N5" s="59"/>
      <c r="O5" s="59"/>
      <c r="P5" s="59"/>
      <c r="Q5" s="59"/>
      <c r="R5" s="59"/>
    </row>
    <row r="6" spans="1:19" ht="21" customHeight="1" x14ac:dyDescent="0.35">
      <c r="A6" s="40"/>
      <c r="B6" s="41"/>
      <c r="C6" s="10">
        <v>40000</v>
      </c>
      <c r="D6" s="10">
        <f>C28</f>
        <v>27000</v>
      </c>
      <c r="E6" s="10">
        <f t="shared" ref="E6:Q6" si="0">D28</f>
        <v>21000</v>
      </c>
      <c r="F6" s="10">
        <f t="shared" si="0"/>
        <v>39750</v>
      </c>
      <c r="G6" s="10">
        <f t="shared" si="0"/>
        <v>3750</v>
      </c>
      <c r="H6" s="10">
        <f t="shared" si="0"/>
        <v>13000</v>
      </c>
      <c r="I6" s="10">
        <f t="shared" si="0"/>
        <v>8125</v>
      </c>
      <c r="J6" s="10">
        <f t="shared" si="0"/>
        <v>26775</v>
      </c>
      <c r="K6" s="10">
        <f t="shared" si="0"/>
        <v>12800</v>
      </c>
      <c r="L6" s="10">
        <f t="shared" si="0"/>
        <v>-27200</v>
      </c>
      <c r="M6" s="10">
        <f t="shared" si="0"/>
        <v>-8050</v>
      </c>
      <c r="N6" s="10">
        <f t="shared" si="0"/>
        <v>30200</v>
      </c>
      <c r="O6" s="10">
        <f t="shared" si="0"/>
        <v>31600</v>
      </c>
      <c r="P6" s="10">
        <f t="shared" si="0"/>
        <v>60400</v>
      </c>
      <c r="Q6" s="10">
        <f t="shared" si="0"/>
        <v>85400</v>
      </c>
      <c r="R6" s="10">
        <f>Q28</f>
        <v>121150</v>
      </c>
    </row>
    <row r="7" spans="1:19" ht="22" customHeight="1" x14ac:dyDescent="0.35">
      <c r="A7" s="33" t="s">
        <v>69</v>
      </c>
      <c r="B7" s="11" t="s">
        <v>22</v>
      </c>
      <c r="C7" s="60" t="s">
        <v>23</v>
      </c>
      <c r="D7" s="60"/>
      <c r="E7" s="60"/>
      <c r="F7" s="60"/>
      <c r="G7" s="60"/>
      <c r="H7" s="60"/>
      <c r="I7" s="60"/>
      <c r="J7" s="60"/>
      <c r="K7" s="60"/>
      <c r="L7" s="60"/>
      <c r="M7" s="60"/>
      <c r="N7" s="60"/>
      <c r="O7" s="60"/>
      <c r="P7" s="60"/>
      <c r="Q7" s="60"/>
      <c r="R7" s="60"/>
    </row>
    <row r="8" spans="1:19" ht="21" customHeight="1" x14ac:dyDescent="0.35">
      <c r="A8" s="34"/>
      <c r="B8" s="26" t="s">
        <v>76</v>
      </c>
      <c r="C8" s="14">
        <v>26000</v>
      </c>
      <c r="D8" s="14">
        <v>12000</v>
      </c>
      <c r="E8" s="14">
        <v>10000</v>
      </c>
      <c r="F8" s="14">
        <v>26000</v>
      </c>
      <c r="G8" s="14">
        <v>20000</v>
      </c>
      <c r="H8" s="14">
        <v>22000</v>
      </c>
      <c r="I8" s="14">
        <v>30000</v>
      </c>
      <c r="J8" s="14">
        <v>12000</v>
      </c>
      <c r="K8" s="14">
        <v>14000</v>
      </c>
      <c r="L8" s="14">
        <v>26000</v>
      </c>
      <c r="M8" s="14">
        <v>25000</v>
      </c>
      <c r="N8" s="14">
        <v>30000</v>
      </c>
      <c r="O8" s="14">
        <v>30000</v>
      </c>
      <c r="P8" s="14">
        <v>34000</v>
      </c>
      <c r="Q8" s="14">
        <v>35000</v>
      </c>
      <c r="R8" s="14">
        <v>40000</v>
      </c>
    </row>
    <row r="9" spans="1:19" ht="21" customHeight="1" x14ac:dyDescent="0.35">
      <c r="A9" s="34"/>
      <c r="B9" s="6" t="s">
        <v>77</v>
      </c>
      <c r="C9" s="14">
        <v>4000</v>
      </c>
      <c r="D9" s="14">
        <v>3500</v>
      </c>
      <c r="E9" s="14">
        <v>5000</v>
      </c>
      <c r="F9" s="14">
        <v>4000</v>
      </c>
      <c r="G9" s="14">
        <v>3250</v>
      </c>
      <c r="H9" s="14">
        <v>4125</v>
      </c>
      <c r="I9" s="14">
        <v>5150</v>
      </c>
      <c r="J9" s="14">
        <v>4325</v>
      </c>
      <c r="K9" s="14">
        <v>4000</v>
      </c>
      <c r="L9" s="14">
        <v>8150</v>
      </c>
      <c r="M9" s="14">
        <v>3000</v>
      </c>
      <c r="N9" s="14">
        <v>4500</v>
      </c>
      <c r="O9" s="14">
        <v>5500</v>
      </c>
      <c r="P9" s="14">
        <v>3000</v>
      </c>
      <c r="Q9" s="14">
        <v>6500</v>
      </c>
      <c r="R9" s="14">
        <v>4250</v>
      </c>
    </row>
    <row r="10" spans="1:19" ht="21" customHeight="1" x14ac:dyDescent="0.35">
      <c r="A10" s="34"/>
      <c r="B10" s="6" t="s">
        <v>78</v>
      </c>
      <c r="C10" s="14">
        <v>0</v>
      </c>
      <c r="D10" s="14">
        <v>0</v>
      </c>
      <c r="E10" s="14">
        <v>10000</v>
      </c>
      <c r="F10" s="14">
        <v>0</v>
      </c>
      <c r="G10" s="14">
        <v>0</v>
      </c>
      <c r="H10" s="14">
        <v>2000</v>
      </c>
      <c r="I10" s="14">
        <v>0</v>
      </c>
      <c r="J10" s="14">
        <v>0</v>
      </c>
      <c r="K10" s="14">
        <v>0</v>
      </c>
      <c r="L10" s="14">
        <v>10000</v>
      </c>
      <c r="M10" s="14">
        <v>15000</v>
      </c>
      <c r="N10" s="14">
        <v>0</v>
      </c>
      <c r="O10" s="14">
        <v>8000</v>
      </c>
      <c r="P10" s="14">
        <v>12500</v>
      </c>
      <c r="Q10" s="14">
        <v>0</v>
      </c>
      <c r="R10" s="14">
        <v>0</v>
      </c>
    </row>
    <row r="11" spans="1:19" ht="21" customHeight="1" x14ac:dyDescent="0.35">
      <c r="A11" s="34"/>
      <c r="B11" s="6" t="s">
        <v>79</v>
      </c>
      <c r="C11" s="14">
        <v>0</v>
      </c>
      <c r="D11" s="14">
        <v>0</v>
      </c>
      <c r="E11" s="14">
        <v>0</v>
      </c>
      <c r="F11" s="14">
        <v>500</v>
      </c>
      <c r="G11" s="14">
        <v>0</v>
      </c>
      <c r="H11" s="14">
        <v>0</v>
      </c>
      <c r="I11" s="14">
        <v>0</v>
      </c>
      <c r="J11" s="14">
        <v>500</v>
      </c>
      <c r="K11" s="14">
        <v>0</v>
      </c>
      <c r="L11" s="14">
        <v>0</v>
      </c>
      <c r="M11" s="14">
        <v>0</v>
      </c>
      <c r="N11" s="14">
        <v>500</v>
      </c>
      <c r="O11" s="14">
        <v>0</v>
      </c>
      <c r="P11" s="14">
        <v>0</v>
      </c>
      <c r="Q11" s="14">
        <v>0</v>
      </c>
      <c r="R11" s="14">
        <v>500</v>
      </c>
    </row>
    <row r="12" spans="1:19" ht="21" customHeight="1" x14ac:dyDescent="0.35">
      <c r="A12" s="34"/>
      <c r="B12" s="25" t="s">
        <v>80</v>
      </c>
      <c r="C12" s="14">
        <v>0</v>
      </c>
      <c r="D12" s="14">
        <v>0</v>
      </c>
      <c r="E12" s="14">
        <v>1500</v>
      </c>
      <c r="F12" s="14">
        <v>0</v>
      </c>
      <c r="G12" s="14">
        <v>0</v>
      </c>
      <c r="H12" s="14">
        <v>0</v>
      </c>
      <c r="I12" s="14">
        <v>3000</v>
      </c>
      <c r="J12" s="14">
        <v>0</v>
      </c>
      <c r="K12" s="14">
        <v>0</v>
      </c>
      <c r="L12" s="14">
        <v>0</v>
      </c>
      <c r="M12" s="14">
        <v>0</v>
      </c>
      <c r="N12" s="14">
        <v>0</v>
      </c>
      <c r="O12" s="14">
        <v>10000</v>
      </c>
      <c r="P12" s="14">
        <v>0</v>
      </c>
      <c r="Q12" s="14">
        <v>0</v>
      </c>
      <c r="R12" s="14">
        <v>0</v>
      </c>
    </row>
    <row r="13" spans="1:19" ht="21" customHeight="1" x14ac:dyDescent="0.35">
      <c r="A13" s="34"/>
      <c r="B13" s="6" t="s">
        <v>29</v>
      </c>
      <c r="C13" s="14">
        <v>0</v>
      </c>
      <c r="D13" s="14">
        <v>3500</v>
      </c>
      <c r="E13" s="14">
        <v>0</v>
      </c>
      <c r="F13" s="14">
        <v>5000</v>
      </c>
      <c r="G13" s="14">
        <v>0</v>
      </c>
      <c r="H13" s="14">
        <v>12000</v>
      </c>
      <c r="I13" s="14">
        <v>0</v>
      </c>
      <c r="J13" s="14">
        <v>0</v>
      </c>
      <c r="K13" s="14">
        <v>0</v>
      </c>
      <c r="L13" s="14">
        <v>750</v>
      </c>
      <c r="M13" s="14">
        <v>0</v>
      </c>
      <c r="N13" s="14">
        <v>0</v>
      </c>
      <c r="O13" s="14">
        <v>4300</v>
      </c>
      <c r="P13" s="14">
        <v>0</v>
      </c>
      <c r="Q13" s="14">
        <v>0</v>
      </c>
      <c r="R13" s="14">
        <v>0</v>
      </c>
    </row>
    <row r="14" spans="1:19" ht="21" customHeight="1" x14ac:dyDescent="0.35">
      <c r="A14" s="34"/>
      <c r="B14" s="6"/>
      <c r="C14" s="14"/>
      <c r="D14" s="14"/>
      <c r="E14" s="14"/>
      <c r="F14" s="14"/>
      <c r="G14" s="14"/>
      <c r="H14" s="14"/>
      <c r="I14" s="14"/>
      <c r="J14" s="14"/>
      <c r="K14" s="14"/>
      <c r="L14" s="14"/>
      <c r="M14" s="14"/>
      <c r="N14" s="14"/>
      <c r="O14" s="14"/>
      <c r="P14" s="14"/>
      <c r="Q14" s="14"/>
      <c r="R14" s="14"/>
    </row>
    <row r="15" spans="1:19" ht="21" customHeight="1" x14ac:dyDescent="0.35">
      <c r="A15" s="35"/>
      <c r="B15" s="13"/>
      <c r="C15" s="15"/>
      <c r="D15" s="15"/>
      <c r="E15" s="15"/>
      <c r="F15" s="15"/>
      <c r="G15" s="15"/>
      <c r="H15" s="15"/>
      <c r="I15" s="15"/>
      <c r="J15" s="15"/>
      <c r="K15" s="15"/>
      <c r="L15" s="15"/>
      <c r="M15" s="15"/>
      <c r="N15" s="15"/>
      <c r="O15" s="15"/>
      <c r="P15" s="15"/>
      <c r="Q15" s="15"/>
      <c r="R15" s="15"/>
    </row>
    <row r="16" spans="1:19" x14ac:dyDescent="0.35">
      <c r="A16" s="44" t="s">
        <v>70</v>
      </c>
      <c r="B16" s="45"/>
      <c r="C16" s="17">
        <f t="shared" ref="C16:R16" si="1">SUM(C8:C15)</f>
        <v>30000</v>
      </c>
      <c r="D16" s="17">
        <f t="shared" si="1"/>
        <v>19000</v>
      </c>
      <c r="E16" s="17">
        <f>SUM(E8:E15)</f>
        <v>26500</v>
      </c>
      <c r="F16" s="17">
        <f t="shared" si="1"/>
        <v>35500</v>
      </c>
      <c r="G16" s="17">
        <f t="shared" si="1"/>
        <v>23250</v>
      </c>
      <c r="H16" s="17">
        <f t="shared" si="1"/>
        <v>40125</v>
      </c>
      <c r="I16" s="17">
        <f t="shared" si="1"/>
        <v>38150</v>
      </c>
      <c r="J16" s="17">
        <f t="shared" si="1"/>
        <v>16825</v>
      </c>
      <c r="K16" s="17">
        <f t="shared" si="1"/>
        <v>18000</v>
      </c>
      <c r="L16" s="17">
        <f t="shared" si="1"/>
        <v>44900</v>
      </c>
      <c r="M16" s="17">
        <f t="shared" si="1"/>
        <v>43000</v>
      </c>
      <c r="N16" s="17">
        <f t="shared" si="1"/>
        <v>35000</v>
      </c>
      <c r="O16" s="17">
        <f t="shared" si="1"/>
        <v>57800</v>
      </c>
      <c r="P16" s="17">
        <f t="shared" si="1"/>
        <v>49500</v>
      </c>
      <c r="Q16" s="17">
        <f t="shared" si="1"/>
        <v>41500</v>
      </c>
      <c r="R16" s="17">
        <f t="shared" si="1"/>
        <v>44750</v>
      </c>
      <c r="S16" s="1"/>
    </row>
    <row r="17" spans="1:19" ht="22" customHeight="1" x14ac:dyDescent="0.35">
      <c r="A17" s="33" t="s">
        <v>71</v>
      </c>
      <c r="B17" s="11" t="s">
        <v>32</v>
      </c>
      <c r="C17" s="60" t="s">
        <v>72</v>
      </c>
      <c r="D17" s="60"/>
      <c r="E17" s="60"/>
      <c r="F17" s="60"/>
      <c r="G17" s="60"/>
      <c r="H17" s="60"/>
      <c r="I17" s="60"/>
      <c r="J17" s="60"/>
      <c r="K17" s="60"/>
      <c r="L17" s="60"/>
      <c r="M17" s="60"/>
      <c r="N17" s="60"/>
      <c r="O17" s="60"/>
      <c r="P17" s="60"/>
      <c r="Q17" s="60"/>
      <c r="R17" s="60"/>
    </row>
    <row r="18" spans="1:19" ht="21" customHeight="1" x14ac:dyDescent="0.35">
      <c r="A18" s="34"/>
      <c r="B18" s="26" t="s">
        <v>81</v>
      </c>
      <c r="C18" s="14">
        <v>0</v>
      </c>
      <c r="D18" s="14">
        <v>22000</v>
      </c>
      <c r="E18" s="14">
        <v>0</v>
      </c>
      <c r="F18" s="14">
        <v>22000</v>
      </c>
      <c r="G18" s="14">
        <v>0</v>
      </c>
      <c r="H18" s="14">
        <v>22000</v>
      </c>
      <c r="I18" s="14">
        <v>0</v>
      </c>
      <c r="J18" s="14">
        <v>22000</v>
      </c>
      <c r="K18" s="14">
        <v>0</v>
      </c>
      <c r="L18" s="14">
        <v>22000</v>
      </c>
      <c r="M18" s="14">
        <v>0</v>
      </c>
      <c r="N18" s="14">
        <v>22000</v>
      </c>
      <c r="O18" s="14">
        <v>0</v>
      </c>
      <c r="P18" s="14">
        <v>22000</v>
      </c>
      <c r="Q18" s="14">
        <v>0</v>
      </c>
      <c r="R18" s="14">
        <v>22000</v>
      </c>
    </row>
    <row r="19" spans="1:19" ht="21" customHeight="1" x14ac:dyDescent="0.35">
      <c r="A19" s="34"/>
      <c r="B19" s="6" t="s">
        <v>82</v>
      </c>
      <c r="C19" s="14">
        <v>7500</v>
      </c>
      <c r="D19" s="14">
        <v>0</v>
      </c>
      <c r="E19" s="14">
        <v>2500</v>
      </c>
      <c r="F19" s="14">
        <v>0</v>
      </c>
      <c r="G19" s="14">
        <v>7500</v>
      </c>
      <c r="H19" s="14">
        <v>0</v>
      </c>
      <c r="I19" s="14">
        <v>2500</v>
      </c>
      <c r="J19" s="14">
        <v>0</v>
      </c>
      <c r="K19" s="14">
        <v>7500</v>
      </c>
      <c r="L19" s="14">
        <v>0</v>
      </c>
      <c r="M19" s="14">
        <v>2500</v>
      </c>
      <c r="N19" s="14">
        <v>0</v>
      </c>
      <c r="O19" s="14">
        <v>7500</v>
      </c>
      <c r="P19" s="14">
        <v>0</v>
      </c>
      <c r="Q19" s="14">
        <v>2500</v>
      </c>
      <c r="R19" s="14">
        <v>0</v>
      </c>
    </row>
    <row r="20" spans="1:19" ht="21" customHeight="1" x14ac:dyDescent="0.35">
      <c r="A20" s="34"/>
      <c r="B20" s="6" t="s">
        <v>83</v>
      </c>
      <c r="C20" s="14">
        <v>30000</v>
      </c>
      <c r="D20" s="14">
        <v>0</v>
      </c>
      <c r="E20" s="14">
        <v>0</v>
      </c>
      <c r="F20" s="14">
        <v>40000</v>
      </c>
      <c r="G20" s="14">
        <v>0</v>
      </c>
      <c r="H20" s="14">
        <v>0</v>
      </c>
      <c r="I20" s="14">
        <v>15000</v>
      </c>
      <c r="J20" s="14">
        <v>0</v>
      </c>
      <c r="K20" s="14">
        <v>45000</v>
      </c>
      <c r="L20" s="14">
        <v>0</v>
      </c>
      <c r="M20" s="14">
        <v>0</v>
      </c>
      <c r="N20" s="14">
        <v>0</v>
      </c>
      <c r="O20" s="14">
        <v>15000</v>
      </c>
      <c r="P20" s="14">
        <v>0</v>
      </c>
      <c r="Q20" s="14">
        <v>0</v>
      </c>
      <c r="R20" s="14">
        <v>0</v>
      </c>
    </row>
    <row r="21" spans="1:19" ht="21" customHeight="1" x14ac:dyDescent="0.35">
      <c r="A21" s="34"/>
      <c r="B21" s="6" t="s">
        <v>84</v>
      </c>
      <c r="C21" s="14">
        <v>0</v>
      </c>
      <c r="D21" s="14">
        <v>0</v>
      </c>
      <c r="E21" s="14">
        <v>3000</v>
      </c>
      <c r="F21" s="14">
        <v>0</v>
      </c>
      <c r="G21" s="14">
        <v>0</v>
      </c>
      <c r="H21" s="14">
        <v>0</v>
      </c>
      <c r="I21" s="14">
        <v>0</v>
      </c>
      <c r="J21" s="14">
        <v>0</v>
      </c>
      <c r="K21" s="14">
        <v>0</v>
      </c>
      <c r="L21" s="14">
        <v>0</v>
      </c>
      <c r="M21" s="14">
        <v>0</v>
      </c>
      <c r="N21" s="14">
        <v>4500</v>
      </c>
      <c r="O21" s="14">
        <v>0</v>
      </c>
      <c r="P21" s="14">
        <v>0</v>
      </c>
      <c r="Q21" s="14">
        <v>0</v>
      </c>
      <c r="R21" s="14">
        <v>0</v>
      </c>
    </row>
    <row r="22" spans="1:19" ht="21" customHeight="1" x14ac:dyDescent="0.35">
      <c r="A22" s="34"/>
      <c r="B22" s="6" t="s">
        <v>85</v>
      </c>
      <c r="C22" s="14">
        <v>2500</v>
      </c>
      <c r="D22" s="14">
        <v>3000</v>
      </c>
      <c r="E22" s="14">
        <v>2250</v>
      </c>
      <c r="F22" s="14">
        <v>3500</v>
      </c>
      <c r="G22" s="14">
        <v>3500</v>
      </c>
      <c r="H22" s="14">
        <v>8000</v>
      </c>
      <c r="I22" s="14">
        <v>2000</v>
      </c>
      <c r="J22" s="14">
        <v>3500</v>
      </c>
      <c r="K22" s="14">
        <v>2500</v>
      </c>
      <c r="L22" s="14">
        <v>3750</v>
      </c>
      <c r="M22" s="14">
        <v>2250</v>
      </c>
      <c r="N22" s="14">
        <v>3000</v>
      </c>
      <c r="O22" s="14">
        <v>3500</v>
      </c>
      <c r="P22" s="14">
        <v>2500</v>
      </c>
      <c r="Q22" s="14">
        <v>3250</v>
      </c>
      <c r="R22" s="14">
        <v>2800</v>
      </c>
    </row>
    <row r="23" spans="1:19" ht="21" customHeight="1" x14ac:dyDescent="0.35">
      <c r="A23" s="34"/>
      <c r="B23" s="6" t="s">
        <v>86</v>
      </c>
      <c r="C23" s="14">
        <v>3000</v>
      </c>
      <c r="D23" s="14">
        <v>0</v>
      </c>
      <c r="E23" s="14">
        <v>0</v>
      </c>
      <c r="F23" s="14">
        <v>1000</v>
      </c>
      <c r="G23" s="14">
        <v>3000</v>
      </c>
      <c r="H23" s="14">
        <v>0</v>
      </c>
      <c r="I23" s="14">
        <v>0</v>
      </c>
      <c r="J23" s="14">
        <v>1000</v>
      </c>
      <c r="K23" s="14">
        <v>3000</v>
      </c>
      <c r="L23" s="14">
        <v>0</v>
      </c>
      <c r="M23" s="14">
        <v>0</v>
      </c>
      <c r="N23" s="14">
        <v>1000</v>
      </c>
      <c r="O23" s="14">
        <v>3000</v>
      </c>
      <c r="P23" s="14">
        <v>0</v>
      </c>
      <c r="Q23" s="14">
        <v>0</v>
      </c>
      <c r="R23" s="14">
        <v>1000</v>
      </c>
    </row>
    <row r="24" spans="1:19" ht="21" customHeight="1" x14ac:dyDescent="0.35">
      <c r="A24" s="34"/>
      <c r="B24" s="25" t="s">
        <v>87</v>
      </c>
      <c r="C24" s="14">
        <v>0</v>
      </c>
      <c r="D24" s="14">
        <v>0</v>
      </c>
      <c r="E24" s="14">
        <v>0</v>
      </c>
      <c r="F24" s="14">
        <v>5000</v>
      </c>
      <c r="G24" s="14">
        <v>0</v>
      </c>
      <c r="H24" s="14">
        <v>0</v>
      </c>
      <c r="I24" s="14">
        <v>0</v>
      </c>
      <c r="J24" s="14">
        <v>4300</v>
      </c>
      <c r="K24" s="14">
        <v>0</v>
      </c>
      <c r="L24" s="14">
        <v>0</v>
      </c>
      <c r="M24" s="14">
        <v>0</v>
      </c>
      <c r="N24" s="14">
        <v>2600</v>
      </c>
      <c r="O24" s="14">
        <v>0</v>
      </c>
      <c r="P24" s="14">
        <v>0</v>
      </c>
      <c r="Q24" s="14">
        <v>0</v>
      </c>
      <c r="R24" s="14">
        <v>5600</v>
      </c>
    </row>
    <row r="25" spans="1:19" ht="21" customHeight="1" x14ac:dyDescent="0.35">
      <c r="A25" s="35"/>
      <c r="B25" s="13" t="s">
        <v>29</v>
      </c>
      <c r="C25" s="15">
        <v>0</v>
      </c>
      <c r="D25" s="15">
        <v>0</v>
      </c>
      <c r="E25" s="15">
        <v>0</v>
      </c>
      <c r="F25" s="15">
        <v>0</v>
      </c>
      <c r="G25" s="15">
        <v>0</v>
      </c>
      <c r="H25" s="15">
        <v>15000</v>
      </c>
      <c r="I25" s="15">
        <v>0</v>
      </c>
      <c r="J25" s="15">
        <v>0</v>
      </c>
      <c r="K25" s="15">
        <v>0</v>
      </c>
      <c r="L25" s="15">
        <v>0</v>
      </c>
      <c r="M25" s="15">
        <v>0</v>
      </c>
      <c r="N25" s="15">
        <v>500</v>
      </c>
      <c r="O25" s="15">
        <v>0</v>
      </c>
      <c r="P25" s="15">
        <v>0</v>
      </c>
      <c r="Q25" s="15">
        <v>0</v>
      </c>
      <c r="R25" s="15">
        <v>0</v>
      </c>
    </row>
    <row r="26" spans="1:19" x14ac:dyDescent="0.35">
      <c r="A26" s="44" t="s">
        <v>73</v>
      </c>
      <c r="B26" s="45"/>
      <c r="C26" s="17">
        <f t="shared" ref="C26:R26" si="2">SUM(C18:C25)</f>
        <v>43000</v>
      </c>
      <c r="D26" s="17">
        <f t="shared" si="2"/>
        <v>25000</v>
      </c>
      <c r="E26" s="17">
        <f t="shared" si="2"/>
        <v>7750</v>
      </c>
      <c r="F26" s="17">
        <f t="shared" si="2"/>
        <v>71500</v>
      </c>
      <c r="G26" s="17">
        <f t="shared" si="2"/>
        <v>14000</v>
      </c>
      <c r="H26" s="17">
        <f t="shared" si="2"/>
        <v>45000</v>
      </c>
      <c r="I26" s="17">
        <f t="shared" si="2"/>
        <v>19500</v>
      </c>
      <c r="J26" s="17">
        <f t="shared" si="2"/>
        <v>30800</v>
      </c>
      <c r="K26" s="17">
        <f t="shared" si="2"/>
        <v>58000</v>
      </c>
      <c r="L26" s="17">
        <f t="shared" si="2"/>
        <v>25750</v>
      </c>
      <c r="M26" s="17">
        <f t="shared" si="2"/>
        <v>4750</v>
      </c>
      <c r="N26" s="17">
        <f t="shared" si="2"/>
        <v>33600</v>
      </c>
      <c r="O26" s="17">
        <f t="shared" si="2"/>
        <v>29000</v>
      </c>
      <c r="P26" s="17">
        <f t="shared" si="2"/>
        <v>24500</v>
      </c>
      <c r="Q26" s="17">
        <f t="shared" si="2"/>
        <v>5750</v>
      </c>
      <c r="R26" s="17">
        <f t="shared" si="2"/>
        <v>31400</v>
      </c>
      <c r="S26" s="1"/>
    </row>
    <row r="27" spans="1:19" ht="21" customHeight="1" x14ac:dyDescent="0.35">
      <c r="A27" s="38" t="s">
        <v>45</v>
      </c>
      <c r="B27" s="39"/>
      <c r="C27" s="59" t="s">
        <v>46</v>
      </c>
      <c r="D27" s="59"/>
      <c r="E27" s="59"/>
      <c r="F27" s="59"/>
      <c r="G27" s="59"/>
      <c r="H27" s="59"/>
      <c r="I27" s="59"/>
      <c r="J27" s="59"/>
      <c r="K27" s="59"/>
      <c r="L27" s="59"/>
      <c r="M27" s="59"/>
      <c r="N27" s="59"/>
      <c r="O27" s="59"/>
      <c r="P27" s="59"/>
      <c r="Q27" s="59"/>
      <c r="R27" s="59"/>
    </row>
    <row r="28" spans="1:19" ht="21" customHeight="1" x14ac:dyDescent="0.35">
      <c r="A28" s="42"/>
      <c r="B28" s="43"/>
      <c r="C28" s="18">
        <f t="shared" ref="C28:R28" si="3">(C6+C16)-C26</f>
        <v>27000</v>
      </c>
      <c r="D28" s="18">
        <f t="shared" si="3"/>
        <v>21000</v>
      </c>
      <c r="E28" s="18">
        <f t="shared" si="3"/>
        <v>39750</v>
      </c>
      <c r="F28" s="18">
        <f t="shared" si="3"/>
        <v>3750</v>
      </c>
      <c r="G28" s="18">
        <f t="shared" si="3"/>
        <v>13000</v>
      </c>
      <c r="H28" s="18">
        <f t="shared" si="3"/>
        <v>8125</v>
      </c>
      <c r="I28" s="18">
        <f t="shared" si="3"/>
        <v>26775</v>
      </c>
      <c r="J28" s="18">
        <f t="shared" si="3"/>
        <v>12800</v>
      </c>
      <c r="K28" s="18">
        <f t="shared" si="3"/>
        <v>-27200</v>
      </c>
      <c r="L28" s="18">
        <f t="shared" si="3"/>
        <v>-8050</v>
      </c>
      <c r="M28" s="18">
        <f t="shared" si="3"/>
        <v>30200</v>
      </c>
      <c r="N28" s="18">
        <f t="shared" si="3"/>
        <v>31600</v>
      </c>
      <c r="O28" s="18">
        <f t="shared" si="3"/>
        <v>60400</v>
      </c>
      <c r="P28" s="18">
        <f t="shared" si="3"/>
        <v>85400</v>
      </c>
      <c r="Q28" s="18">
        <f t="shared" si="3"/>
        <v>121150</v>
      </c>
      <c r="R28" s="18">
        <f t="shared" si="3"/>
        <v>134500</v>
      </c>
    </row>
    <row r="29" spans="1:19" ht="66" customHeight="1" x14ac:dyDescent="0.35">
      <c r="A29" s="31" t="s">
        <v>74</v>
      </c>
      <c r="B29" s="31"/>
      <c r="C29" s="31"/>
      <c r="D29" s="31"/>
      <c r="E29" s="31"/>
      <c r="F29" s="31"/>
      <c r="G29" s="31"/>
      <c r="H29" s="31"/>
      <c r="I29" s="31"/>
      <c r="J29" s="31"/>
      <c r="K29" s="31"/>
      <c r="L29" s="31"/>
      <c r="M29" s="31"/>
      <c r="N29" s="31"/>
      <c r="O29" s="31"/>
      <c r="P29" s="31"/>
      <c r="Q29" s="31"/>
      <c r="R29" s="31"/>
    </row>
    <row r="30" spans="1:19" ht="21" customHeight="1" x14ac:dyDescent="0.35">
      <c r="A30" s="30" t="s">
        <v>75</v>
      </c>
      <c r="B30" s="30"/>
      <c r="C30" s="30"/>
      <c r="D30" s="30"/>
      <c r="E30" s="30"/>
      <c r="F30" s="30"/>
      <c r="G30" s="30"/>
      <c r="H30" s="30"/>
      <c r="I30" s="30"/>
      <c r="J30" s="30"/>
      <c r="K30" s="30"/>
      <c r="L30" s="30"/>
      <c r="M30" s="30"/>
      <c r="N30" s="30"/>
      <c r="O30" s="30"/>
      <c r="P30" s="30"/>
      <c r="Q30" s="30"/>
      <c r="R30" s="30"/>
    </row>
  </sheetData>
  <mergeCells count="16">
    <mergeCell ref="A29:R29"/>
    <mergeCell ref="A30:R30"/>
    <mergeCell ref="A27:B28"/>
    <mergeCell ref="A16:B16"/>
    <mergeCell ref="A26:B26"/>
    <mergeCell ref="A7:A15"/>
    <mergeCell ref="C7:R7"/>
    <mergeCell ref="A17:A25"/>
    <mergeCell ref="C17:R17"/>
    <mergeCell ref="C27:R27"/>
    <mergeCell ref="A1:R1"/>
    <mergeCell ref="A2:R2"/>
    <mergeCell ref="A3:R3"/>
    <mergeCell ref="A4:B4"/>
    <mergeCell ref="A5:B6"/>
    <mergeCell ref="C5:R5"/>
  </mergeCells>
  <conditionalFormatting sqref="C28:R28">
    <cfRule type="cellIs" dxfId="0" priority="1" operator="lessThan">
      <formula>0</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eCorrectedByUser xmlns="0a47d333-6d7c-466a-acf2-5e3d34ba3c26" xsi:nil="true"/>
    <PrimeClassificationStatus xmlns="0a47d333-6d7c-466a-acf2-5e3d34ba3c26" xsi:nil="true"/>
    <File_x0020_summary xmlns="7c5214ba-c91f-4af0-9edd-a2fb7f601298">Agency cash flow projection workbook with monthly and weekly rolling forecasts across 16 periods. Users enter opening bank balance, expected income/receipts, and expenses/disbursements; totals and closing cash balances calculate automatically to identify </File_x0020_summary>
    <PrimeClassificationStatusDetails xmlns="0a47d333-6d7c-466a-acf2-5e3d34ba3c26" xsi:nil="true"/>
    <PrimeLastClassified xmlns="0a47d333-6d7c-466a-acf2-5e3d34ba3c26" xsi:nil="true"/>
    <lcf76f155ced4ddcb4097134ff3c332f xmlns="7c5214ba-c91f-4af0-9edd-a2fb7f601298">
      <Terms xmlns="http://schemas.microsoft.com/office/infopath/2007/PartnerControls"/>
    </lcf76f155ced4ddcb4097134ff3c332f>
    <TaxCatchAll xmlns="0a47d333-6d7c-466a-acf2-5e3d34ba3c2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D6B4BF875A1D4EA6DFCD6CDBB9C87D" ma:contentTypeVersion="17" ma:contentTypeDescription="Create a new document." ma:contentTypeScope="" ma:versionID="09c4d25812aaeb2944c142ac9201897b">
  <xsd:schema xmlns:xsd="http://www.w3.org/2001/XMLSchema" xmlns:xs="http://www.w3.org/2001/XMLSchema" xmlns:p="http://schemas.microsoft.com/office/2006/metadata/properties" xmlns:ns2="7c5214ba-c91f-4af0-9edd-a2fb7f601298" xmlns:ns3="0a47d333-6d7c-466a-acf2-5e3d34ba3c26" targetNamespace="http://schemas.microsoft.com/office/2006/metadata/properties" ma:root="true" ma:fieldsID="56a63d4cb8c67e1250ef299ef3138963" ns2:_="" ns3:_="">
    <xsd:import namespace="7c5214ba-c91f-4af0-9edd-a2fb7f601298"/>
    <xsd:import namespace="0a47d333-6d7c-466a-acf2-5e3d34ba3c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File_x0020_summary"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214ba-c91f-4af0-9edd-a2fb7f601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cb551c6-261b-43ff-a5b1-9451d88b1f1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File_x0020_summary" ma:index="20" nillable="true" ma:displayName="File summary" ma:internalName="File_x0020_summar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47d333-6d7c-466a-acf2-5e3d34ba3c2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1e1cc19-8a9e-4ea6-b0b4-86ef8f308995}" ma:internalName="TaxCatchAll" ma:showField="CatchAllData" ma:web="0a47d333-6d7c-466a-acf2-5e3d34ba3c26">
      <xsd:complexType>
        <xsd:complexContent>
          <xsd:extension base="dms:MultiChoiceLookup">
            <xsd:sequence>
              <xsd:element name="Value" type="dms:Lookup" maxOccurs="unbounded" minOccurs="0" nillable="true"/>
            </xsd:sequence>
          </xsd:extension>
        </xsd:complexContent>
      </xsd:complexType>
    </xsd:element>
    <xsd:element name="PrimeClassificationStatus" ma:index="21" nillable="true" ma:displayName="Processing status" ma:internalName="PrimeClassificationStatus">
      <xsd:simpleType>
        <xsd:restriction base="dms:Text"/>
      </xsd:simpleType>
    </xsd:element>
    <xsd:element name="PrimeClassificationStatusDetails" ma:index="22" nillable="true" ma:displayName="Processing details" ma:internalName="PrimeClassificationStatusDetails">
      <xsd:simpleType>
        <xsd:restriction base="dms:Note">
          <xsd:maxLength value="255"/>
        </xsd:restriction>
      </xsd:simpleType>
    </xsd:element>
    <xsd:element name="PrimeLastClassified" ma:index="23" nillable="true" ma:displayName="Processed" ma:internalName="PrimeLastClassified">
      <xsd:simpleType>
        <xsd:restriction base="dms:DateTime"/>
      </xsd:simpleType>
    </xsd:element>
    <xsd:element name="PrimeCorrectedByUser" ma:index="24" nillable="true" ma:displayName="Correcte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66996C-FE27-484F-8CB6-5FD23AA24305}">
  <ds:schemaRefs>
    <ds:schemaRef ds:uri="http://schemas.microsoft.com/office/2006/metadata/properties"/>
    <ds:schemaRef ds:uri="http://schemas.microsoft.com/office/infopath/2007/PartnerControls"/>
    <ds:schemaRef ds:uri="0a47d333-6d7c-466a-acf2-5e3d34ba3c26"/>
    <ds:schemaRef ds:uri="7c5214ba-c91f-4af0-9edd-a2fb7f601298"/>
  </ds:schemaRefs>
</ds:datastoreItem>
</file>

<file path=customXml/itemProps2.xml><?xml version="1.0" encoding="utf-8"?>
<ds:datastoreItem xmlns:ds="http://schemas.openxmlformats.org/officeDocument/2006/customXml" ds:itemID="{C7A1A38B-9D4B-4272-BC41-0E415623D16E}">
  <ds:schemaRefs>
    <ds:schemaRef ds:uri="http://schemas.microsoft.com/sharepoint/v3/contenttype/forms"/>
  </ds:schemaRefs>
</ds:datastoreItem>
</file>

<file path=customXml/itemProps3.xml><?xml version="1.0" encoding="utf-8"?>
<ds:datastoreItem xmlns:ds="http://schemas.openxmlformats.org/officeDocument/2006/customXml" ds:itemID="{8F6743D8-A428-4861-A4FD-7DCB89CD74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5214ba-c91f-4af0-9edd-a2fb7f601298"/>
    <ds:schemaRef ds:uri="0a47d333-6d7c-466a-acf2-5e3d34ba3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Cashflow Forecast Template</vt:lpstr>
      <vt:lpstr>Cashflow Forecast Template (WI)</vt:lpstr>
      <vt:lpstr>Sample Forecast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 Laski</dc:creator>
  <cp:keywords/>
  <dc:description/>
  <cp:lastModifiedBy>Sam Laski</cp:lastModifiedBy>
  <cp:revision/>
  <dcterms:created xsi:type="dcterms:W3CDTF">2026-10-23T19:42:38Z</dcterms:created>
  <dcterms:modified xsi:type="dcterms:W3CDTF">2026-10-23T19:47:29Z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0x0101008BD6B4BF875A1D4EA6DFCD6CDBB9C87D</vt:lpwstr>
  </property>
  <property fmtid="{D5CDD505-2E9C-101B-9397-08002B2CF9AE}" pid="3" name="MediaServiceImageTags">
    <vt:lpwstr/>
  </property>
</Properties>
</file>